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ers. kamp. lig.wip 2008" sheetId="1" r:id="rId1"/>
  </sheets>
  <externalReferences>
    <externalReference r:id="rId4"/>
  </externalReferences>
  <definedNames>
    <definedName name="_xlnm.Print_Area" localSheetId="0">'Pers. kamp. lig.wip 2008'!$A$1:$K$100</definedName>
  </definedNames>
  <calcPr fullCalcOnLoad="1"/>
</workbook>
</file>

<file path=xl/sharedStrings.xml><?xml version="1.0" encoding="utf-8"?>
<sst xmlns="http://schemas.openxmlformats.org/spreadsheetml/2006/main" count="17" uniqueCount="11">
  <si>
    <t>Persoonlijk kampioenschap liggende wip gehouden te Ovezande d.d. 19-01-2008.</t>
  </si>
  <si>
    <t>Naam</t>
  </si>
  <si>
    <t xml:space="preserve">          1e Pel.</t>
  </si>
  <si>
    <t xml:space="preserve">          2e Pel.</t>
  </si>
  <si>
    <t xml:space="preserve">          3e Pel.</t>
  </si>
  <si>
    <t xml:space="preserve">         Totaal</t>
  </si>
  <si>
    <t>Pnt.</t>
  </si>
  <si>
    <t>Tref.</t>
  </si>
  <si>
    <t>Persoonlijk kampioen Bas de Jonge  (Spes Nostra)</t>
  </si>
  <si>
    <t>Totaal</t>
  </si>
  <si>
    <t>Gemiddeld</t>
  </si>
</sst>
</file>

<file path=xl/styles.xml><?xml version="1.0" encoding="utf-8"?>
<styleSheet xmlns="http://schemas.openxmlformats.org/spreadsheetml/2006/main">
  <numFmts count="3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2">
    <font>
      <sz val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 quotePrefix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2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center" wrapText="1"/>
      <protection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</xdr:row>
      <xdr:rowOff>161925</xdr:rowOff>
    </xdr:from>
    <xdr:to>
      <xdr:col>3</xdr:col>
      <xdr:colOff>447675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909"/>
        <a:stretch>
          <a:fillRect/>
        </a:stretch>
      </xdr:blipFill>
      <xdr:spPr>
        <a:xfrm>
          <a:off x="371475" y="1162050"/>
          <a:ext cx="1857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lotonsschieting%20liggende%20wip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na"/>
      <sheetName val="Concordia "/>
      <sheetName val="Doel naar Hoger 1 "/>
      <sheetName val="Doel naar Hoger 2"/>
      <sheetName val="Jacoba van Beieren"/>
      <sheetName val="st.Sebastiaan 1"/>
      <sheetName val="st.Sebastiaan 2"/>
      <sheetName val="st.Sebastiaan 3"/>
      <sheetName val="Spes Nostra 1"/>
      <sheetName val="Spes Nostra 2"/>
      <sheetName val="Victoria "/>
      <sheetName val="Vrije Schutters"/>
      <sheetName val="Willem Tell 1"/>
      <sheetName val="Willem Tell 2"/>
      <sheetName val="Willem Tell 3"/>
      <sheetName val="Willem Tell 4"/>
      <sheetName val="Willem Tell 5"/>
      <sheetName val="Zeelandia 1"/>
      <sheetName val="Zeelandia 2"/>
      <sheetName val="Zorgvlied 1"/>
      <sheetName val="Zorgvlied 2"/>
      <sheetName val="Persoonlijk kampioenschap"/>
      <sheetName val="Pelotonsscore"/>
      <sheetName val="    Indeling pelotons"/>
      <sheetName val="A.D.L.M."/>
      <sheetName val="Ravenstein"/>
    </sheetNames>
    <sheetDataSet>
      <sheetData sheetId="0">
        <row r="11">
          <cell r="A11" t="str">
            <v>Groos-Cools C.</v>
          </cell>
          <cell r="L11">
            <v>2</v>
          </cell>
          <cell r="M11">
            <v>2</v>
          </cell>
        </row>
        <row r="12">
          <cell r="A12" t="str">
            <v>Groos, Henk</v>
          </cell>
          <cell r="L12">
            <v>3</v>
          </cell>
          <cell r="M12">
            <v>2</v>
          </cell>
        </row>
        <row r="13">
          <cell r="A13" t="str">
            <v>Glerum, Bob</v>
          </cell>
          <cell r="L13">
            <v>3</v>
          </cell>
          <cell r="M13">
            <v>2</v>
          </cell>
        </row>
        <row r="14">
          <cell r="A14" t="str">
            <v>Harinck, Jan</v>
          </cell>
          <cell r="L14">
            <v>1</v>
          </cell>
          <cell r="M14">
            <v>1</v>
          </cell>
        </row>
        <row r="23">
          <cell r="L23">
            <v>0</v>
          </cell>
          <cell r="M23">
            <v>0</v>
          </cell>
        </row>
        <row r="24">
          <cell r="L24">
            <v>6</v>
          </cell>
          <cell r="M24">
            <v>5</v>
          </cell>
        </row>
        <row r="25">
          <cell r="L25">
            <v>3</v>
          </cell>
          <cell r="M25">
            <v>3</v>
          </cell>
        </row>
        <row r="26">
          <cell r="L26">
            <v>4</v>
          </cell>
          <cell r="M26">
            <v>3</v>
          </cell>
        </row>
        <row r="35">
          <cell r="L35">
            <v>0</v>
          </cell>
          <cell r="M35">
            <v>0</v>
          </cell>
        </row>
        <row r="36">
          <cell r="L36">
            <v>2</v>
          </cell>
          <cell r="M36">
            <v>2</v>
          </cell>
        </row>
        <row r="37">
          <cell r="L37">
            <v>2</v>
          </cell>
          <cell r="M37">
            <v>2</v>
          </cell>
        </row>
        <row r="38">
          <cell r="L38">
            <v>1</v>
          </cell>
          <cell r="M38">
            <v>1</v>
          </cell>
        </row>
      </sheetData>
      <sheetData sheetId="1">
        <row r="11">
          <cell r="A11" t="str">
            <v>Verdonk, Heleen</v>
          </cell>
          <cell r="L11">
            <v>2</v>
          </cell>
          <cell r="M11">
            <v>2</v>
          </cell>
        </row>
        <row r="12">
          <cell r="A12" t="str">
            <v>Delhez, Ben</v>
          </cell>
          <cell r="L12">
            <v>6</v>
          </cell>
          <cell r="M12">
            <v>3</v>
          </cell>
        </row>
        <row r="13">
          <cell r="A13" t="str">
            <v>Verdonk, Rinus</v>
          </cell>
          <cell r="L13">
            <v>8</v>
          </cell>
          <cell r="M13">
            <v>3</v>
          </cell>
        </row>
        <row r="14">
          <cell r="A14" t="str">
            <v>Oosthoek, Piet</v>
          </cell>
          <cell r="L14">
            <v>2</v>
          </cell>
          <cell r="M14">
            <v>2</v>
          </cell>
        </row>
        <row r="23">
          <cell r="L23">
            <v>3</v>
          </cell>
          <cell r="M23">
            <v>2</v>
          </cell>
        </row>
        <row r="24">
          <cell r="L24">
            <v>6</v>
          </cell>
          <cell r="M24">
            <v>6</v>
          </cell>
        </row>
        <row r="25">
          <cell r="L25">
            <v>1</v>
          </cell>
          <cell r="M25">
            <v>1</v>
          </cell>
        </row>
        <row r="26">
          <cell r="L26">
            <v>1</v>
          </cell>
          <cell r="M26">
            <v>1</v>
          </cell>
        </row>
        <row r="35">
          <cell r="L35">
            <v>7</v>
          </cell>
          <cell r="M35">
            <v>4</v>
          </cell>
        </row>
        <row r="36">
          <cell r="L36">
            <v>4</v>
          </cell>
          <cell r="M36">
            <v>4</v>
          </cell>
        </row>
        <row r="37">
          <cell r="L37">
            <v>2</v>
          </cell>
          <cell r="M37">
            <v>2</v>
          </cell>
        </row>
        <row r="38">
          <cell r="L38">
            <v>0</v>
          </cell>
          <cell r="M38">
            <v>0</v>
          </cell>
        </row>
      </sheetData>
      <sheetData sheetId="2">
        <row r="11">
          <cell r="A11" t="str">
            <v>Dekker, Adriaan sr.</v>
          </cell>
          <cell r="L11">
            <v>3</v>
          </cell>
          <cell r="M11">
            <v>1</v>
          </cell>
        </row>
        <row r="12">
          <cell r="A12" t="str">
            <v>Hoogstrate, John sr</v>
          </cell>
          <cell r="L12">
            <v>0</v>
          </cell>
          <cell r="M12">
            <v>0</v>
          </cell>
        </row>
        <row r="13">
          <cell r="A13" t="str">
            <v>Maat, Piet</v>
          </cell>
          <cell r="L13">
            <v>4</v>
          </cell>
          <cell r="M13">
            <v>3</v>
          </cell>
        </row>
        <row r="14">
          <cell r="A14" t="str">
            <v>Klippel, Ron</v>
          </cell>
          <cell r="L14">
            <v>6</v>
          </cell>
          <cell r="M14">
            <v>5</v>
          </cell>
        </row>
        <row r="23">
          <cell r="L23">
            <v>4</v>
          </cell>
          <cell r="M23">
            <v>1</v>
          </cell>
        </row>
        <row r="24">
          <cell r="L24">
            <v>2</v>
          </cell>
          <cell r="M24">
            <v>2</v>
          </cell>
        </row>
        <row r="25">
          <cell r="L25">
            <v>6</v>
          </cell>
          <cell r="M25">
            <v>3</v>
          </cell>
        </row>
        <row r="26">
          <cell r="L26">
            <v>3</v>
          </cell>
          <cell r="M26">
            <v>2</v>
          </cell>
        </row>
        <row r="35">
          <cell r="L35">
            <v>6</v>
          </cell>
          <cell r="M35">
            <v>2</v>
          </cell>
        </row>
        <row r="36">
          <cell r="L36">
            <v>6</v>
          </cell>
          <cell r="M36">
            <v>3</v>
          </cell>
        </row>
        <row r="37">
          <cell r="L37">
            <v>3</v>
          </cell>
          <cell r="M37">
            <v>3</v>
          </cell>
        </row>
        <row r="38">
          <cell r="L38">
            <v>5</v>
          </cell>
          <cell r="M38">
            <v>2</v>
          </cell>
        </row>
      </sheetData>
      <sheetData sheetId="3">
        <row r="11">
          <cell r="A11" t="str">
            <v>Nutzman, Eric</v>
          </cell>
          <cell r="L11">
            <v>5</v>
          </cell>
          <cell r="M11">
            <v>3</v>
          </cell>
        </row>
        <row r="12">
          <cell r="A12" t="str">
            <v>Tax, H</v>
          </cell>
          <cell r="L12">
            <v>4</v>
          </cell>
          <cell r="M12">
            <v>3</v>
          </cell>
        </row>
        <row r="13">
          <cell r="A13" t="str">
            <v>Proost, Peter</v>
          </cell>
          <cell r="L13">
            <v>6</v>
          </cell>
          <cell r="M13">
            <v>3</v>
          </cell>
        </row>
        <row r="14">
          <cell r="A14" t="str">
            <v>Hoogstrate, Jacco</v>
          </cell>
          <cell r="L14">
            <v>2</v>
          </cell>
          <cell r="M14">
            <v>2</v>
          </cell>
        </row>
        <row r="23">
          <cell r="L23">
            <v>1</v>
          </cell>
          <cell r="M23">
            <v>1</v>
          </cell>
        </row>
        <row r="24">
          <cell r="L24">
            <v>3</v>
          </cell>
          <cell r="M24">
            <v>3</v>
          </cell>
        </row>
        <row r="25">
          <cell r="L25">
            <v>0</v>
          </cell>
          <cell r="M25">
            <v>0</v>
          </cell>
        </row>
        <row r="26">
          <cell r="L26">
            <v>8</v>
          </cell>
          <cell r="M26">
            <v>5</v>
          </cell>
        </row>
        <row r="35">
          <cell r="L35">
            <v>2</v>
          </cell>
          <cell r="M35">
            <v>2</v>
          </cell>
        </row>
        <row r="36">
          <cell r="L36">
            <v>3</v>
          </cell>
          <cell r="M36">
            <v>3</v>
          </cell>
        </row>
        <row r="37">
          <cell r="L37">
            <v>4</v>
          </cell>
          <cell r="M37">
            <v>2</v>
          </cell>
        </row>
        <row r="38">
          <cell r="L38">
            <v>1</v>
          </cell>
          <cell r="M38">
            <v>1</v>
          </cell>
        </row>
      </sheetData>
      <sheetData sheetId="4">
        <row r="11">
          <cell r="A11" t="str">
            <v>Goedegebuure, Benny</v>
          </cell>
          <cell r="L11">
            <v>3</v>
          </cell>
          <cell r="M11">
            <v>3</v>
          </cell>
        </row>
        <row r="12">
          <cell r="A12" t="str">
            <v>Goedegebuure, Vincent</v>
          </cell>
          <cell r="L12">
            <v>3</v>
          </cell>
          <cell r="M12">
            <v>3</v>
          </cell>
        </row>
        <row r="13">
          <cell r="A13" t="str">
            <v>Ham, Ben van</v>
          </cell>
          <cell r="L13">
            <v>4</v>
          </cell>
          <cell r="M13">
            <v>4</v>
          </cell>
        </row>
        <row r="14">
          <cell r="A14" t="str">
            <v>Goedegebuure, Kees</v>
          </cell>
          <cell r="L14">
            <v>2</v>
          </cell>
          <cell r="M14">
            <v>2</v>
          </cell>
        </row>
        <row r="23">
          <cell r="L23">
            <v>1</v>
          </cell>
          <cell r="M23">
            <v>1</v>
          </cell>
        </row>
        <row r="24">
          <cell r="L24">
            <v>2</v>
          </cell>
          <cell r="M24">
            <v>2</v>
          </cell>
        </row>
        <row r="25">
          <cell r="L25">
            <v>1</v>
          </cell>
          <cell r="M25">
            <v>1</v>
          </cell>
        </row>
        <row r="26">
          <cell r="L26">
            <v>6</v>
          </cell>
          <cell r="M26">
            <v>3</v>
          </cell>
        </row>
        <row r="35">
          <cell r="L35">
            <v>6</v>
          </cell>
          <cell r="M35">
            <v>5</v>
          </cell>
        </row>
        <row r="36">
          <cell r="L36">
            <v>1</v>
          </cell>
          <cell r="M36">
            <v>1</v>
          </cell>
        </row>
        <row r="37">
          <cell r="L37">
            <v>3</v>
          </cell>
          <cell r="M37">
            <v>3</v>
          </cell>
        </row>
        <row r="38">
          <cell r="L38">
            <v>2</v>
          </cell>
          <cell r="M38">
            <v>2</v>
          </cell>
        </row>
      </sheetData>
      <sheetData sheetId="5">
        <row r="11">
          <cell r="A11" t="str">
            <v>Bouwense, Rien</v>
          </cell>
          <cell r="L11">
            <v>4</v>
          </cell>
          <cell r="M11">
            <v>1</v>
          </cell>
        </row>
        <row r="12">
          <cell r="A12" t="str">
            <v>Bos, Bert</v>
          </cell>
          <cell r="L12">
            <v>5</v>
          </cell>
          <cell r="M12">
            <v>3</v>
          </cell>
        </row>
        <row r="13">
          <cell r="A13" t="str">
            <v>Harinck, Marga</v>
          </cell>
          <cell r="L13">
            <v>7</v>
          </cell>
          <cell r="M13">
            <v>7</v>
          </cell>
        </row>
        <row r="14">
          <cell r="A14" t="str">
            <v>Harinck, Jan</v>
          </cell>
          <cell r="L14">
            <v>3</v>
          </cell>
          <cell r="M14">
            <v>2</v>
          </cell>
        </row>
        <row r="23">
          <cell r="L23">
            <v>4</v>
          </cell>
          <cell r="M23">
            <v>1</v>
          </cell>
        </row>
        <row r="24">
          <cell r="L24">
            <v>6</v>
          </cell>
          <cell r="M24">
            <v>5</v>
          </cell>
        </row>
        <row r="25">
          <cell r="L25">
            <v>1</v>
          </cell>
          <cell r="M25">
            <v>1</v>
          </cell>
        </row>
        <row r="26">
          <cell r="L26">
            <v>1</v>
          </cell>
          <cell r="M26">
            <v>1</v>
          </cell>
        </row>
        <row r="35">
          <cell r="L35">
            <v>4</v>
          </cell>
          <cell r="M35">
            <v>1</v>
          </cell>
        </row>
        <row r="36">
          <cell r="L36">
            <v>2</v>
          </cell>
          <cell r="M36">
            <v>2</v>
          </cell>
        </row>
        <row r="37">
          <cell r="L37">
            <v>5</v>
          </cell>
          <cell r="M37">
            <v>2</v>
          </cell>
        </row>
        <row r="38">
          <cell r="L38">
            <v>3</v>
          </cell>
          <cell r="M38">
            <v>3</v>
          </cell>
        </row>
      </sheetData>
      <sheetData sheetId="6">
        <row r="11">
          <cell r="A11" t="str">
            <v>Hoogstrate, Adrie</v>
          </cell>
          <cell r="L11">
            <v>6</v>
          </cell>
          <cell r="M11">
            <v>2</v>
          </cell>
        </row>
        <row r="12">
          <cell r="A12" t="str">
            <v>Hoogstrate, Riek</v>
          </cell>
          <cell r="L12">
            <v>7</v>
          </cell>
          <cell r="M12">
            <v>5</v>
          </cell>
        </row>
        <row r="13">
          <cell r="A13" t="str">
            <v>Liere, Jo v.</v>
          </cell>
          <cell r="L13">
            <v>5</v>
          </cell>
          <cell r="M13">
            <v>3</v>
          </cell>
        </row>
        <row r="14">
          <cell r="A14" t="str">
            <v>Meeuwse, Piet</v>
          </cell>
          <cell r="L14">
            <v>9</v>
          </cell>
          <cell r="M14">
            <v>3</v>
          </cell>
        </row>
        <row r="23">
          <cell r="L23">
            <v>3</v>
          </cell>
          <cell r="M23">
            <v>3</v>
          </cell>
        </row>
        <row r="24">
          <cell r="L24">
            <v>6</v>
          </cell>
          <cell r="M24">
            <v>5</v>
          </cell>
        </row>
        <row r="25">
          <cell r="L25">
            <v>5</v>
          </cell>
          <cell r="M25">
            <v>4</v>
          </cell>
        </row>
        <row r="26">
          <cell r="L26">
            <v>6</v>
          </cell>
          <cell r="M26">
            <v>2</v>
          </cell>
        </row>
        <row r="35">
          <cell r="L35">
            <v>2</v>
          </cell>
          <cell r="M35">
            <v>2</v>
          </cell>
        </row>
        <row r="36">
          <cell r="L36">
            <v>1</v>
          </cell>
          <cell r="M36">
            <v>1</v>
          </cell>
        </row>
        <row r="37">
          <cell r="L37">
            <v>1</v>
          </cell>
          <cell r="M37">
            <v>1</v>
          </cell>
        </row>
        <row r="38">
          <cell r="L38">
            <v>0</v>
          </cell>
          <cell r="M38">
            <v>0</v>
          </cell>
        </row>
      </sheetData>
      <sheetData sheetId="7">
        <row r="11">
          <cell r="A11" t="str">
            <v>Dekker, Cees</v>
          </cell>
          <cell r="L11">
            <v>1</v>
          </cell>
          <cell r="M11">
            <v>1</v>
          </cell>
        </row>
        <row r="12">
          <cell r="A12" t="str">
            <v>Meeuwse, Wilma</v>
          </cell>
          <cell r="L12">
            <v>6</v>
          </cell>
          <cell r="M12">
            <v>2</v>
          </cell>
        </row>
        <row r="13">
          <cell r="A13" t="str">
            <v>Bouwense, Jose</v>
          </cell>
          <cell r="L13">
            <v>4</v>
          </cell>
          <cell r="M13">
            <v>4</v>
          </cell>
        </row>
        <row r="14">
          <cell r="A14" t="str">
            <v>Wagenaar, Dies</v>
          </cell>
          <cell r="L14">
            <v>6</v>
          </cell>
          <cell r="M14">
            <v>4</v>
          </cell>
        </row>
        <row r="23">
          <cell r="L23">
            <v>6</v>
          </cell>
          <cell r="M23">
            <v>6</v>
          </cell>
        </row>
        <row r="24">
          <cell r="L24">
            <v>0</v>
          </cell>
          <cell r="M24">
            <v>0</v>
          </cell>
        </row>
        <row r="25">
          <cell r="L25">
            <v>1</v>
          </cell>
          <cell r="M25">
            <v>1</v>
          </cell>
        </row>
        <row r="26">
          <cell r="L26">
            <v>4</v>
          </cell>
          <cell r="M26">
            <v>4</v>
          </cell>
        </row>
        <row r="35">
          <cell r="L35">
            <v>2</v>
          </cell>
          <cell r="M35">
            <v>2</v>
          </cell>
        </row>
        <row r="36">
          <cell r="L36">
            <v>0</v>
          </cell>
          <cell r="M36">
            <v>0</v>
          </cell>
        </row>
        <row r="37">
          <cell r="L37">
            <v>2</v>
          </cell>
          <cell r="M37">
            <v>2</v>
          </cell>
        </row>
        <row r="38">
          <cell r="L38">
            <v>2</v>
          </cell>
          <cell r="M38">
            <v>1</v>
          </cell>
        </row>
      </sheetData>
      <sheetData sheetId="8">
        <row r="11">
          <cell r="A11" t="str">
            <v>Jonge, Wilco de</v>
          </cell>
          <cell r="L11">
            <v>6</v>
          </cell>
          <cell r="M11">
            <v>6</v>
          </cell>
        </row>
        <row r="12">
          <cell r="A12" t="str">
            <v>Koens, Frans</v>
          </cell>
          <cell r="L12">
            <v>6</v>
          </cell>
          <cell r="M12">
            <v>5</v>
          </cell>
        </row>
        <row r="13">
          <cell r="A13" t="str">
            <v>Jonge, Bas de</v>
          </cell>
          <cell r="L13">
            <v>10</v>
          </cell>
          <cell r="M13">
            <v>3</v>
          </cell>
        </row>
        <row r="14">
          <cell r="A14" t="str">
            <v>Roozen, Daniel</v>
          </cell>
          <cell r="L14">
            <v>3</v>
          </cell>
          <cell r="M14">
            <v>3</v>
          </cell>
        </row>
        <row r="23">
          <cell r="L23">
            <v>5</v>
          </cell>
          <cell r="M23">
            <v>5</v>
          </cell>
        </row>
        <row r="24">
          <cell r="L24">
            <v>5</v>
          </cell>
          <cell r="M24">
            <v>5</v>
          </cell>
        </row>
        <row r="25">
          <cell r="L25">
            <v>7</v>
          </cell>
          <cell r="M25">
            <v>2</v>
          </cell>
        </row>
        <row r="26">
          <cell r="L26">
            <v>2</v>
          </cell>
          <cell r="M26">
            <v>2</v>
          </cell>
        </row>
        <row r="35">
          <cell r="L35">
            <v>3</v>
          </cell>
          <cell r="M35">
            <v>3</v>
          </cell>
        </row>
        <row r="36">
          <cell r="L36">
            <v>3</v>
          </cell>
          <cell r="M36">
            <v>3</v>
          </cell>
        </row>
        <row r="37">
          <cell r="L37">
            <v>7</v>
          </cell>
          <cell r="M37">
            <v>2</v>
          </cell>
        </row>
        <row r="38">
          <cell r="L38">
            <v>3</v>
          </cell>
          <cell r="M38">
            <v>3</v>
          </cell>
        </row>
      </sheetData>
      <sheetData sheetId="9">
        <row r="11">
          <cell r="A11" t="str">
            <v>Rijk, Adrie</v>
          </cell>
          <cell r="L11">
            <v>2</v>
          </cell>
          <cell r="M11">
            <v>2</v>
          </cell>
        </row>
        <row r="12">
          <cell r="A12" t="str">
            <v>Bouwens, Wilma</v>
          </cell>
          <cell r="L12">
            <v>13</v>
          </cell>
          <cell r="M12">
            <v>6</v>
          </cell>
        </row>
        <row r="13">
          <cell r="A13" t="str">
            <v>Breugelmans, Cees</v>
          </cell>
          <cell r="L13">
            <v>3</v>
          </cell>
          <cell r="M13">
            <v>3</v>
          </cell>
        </row>
        <row r="14">
          <cell r="A14" t="str">
            <v>Fayaars, Wijnand</v>
          </cell>
          <cell r="L14">
            <v>6</v>
          </cell>
          <cell r="M14">
            <v>3</v>
          </cell>
        </row>
        <row r="23">
          <cell r="L23">
            <v>1</v>
          </cell>
          <cell r="M23">
            <v>1</v>
          </cell>
        </row>
        <row r="24">
          <cell r="L24">
            <v>5</v>
          </cell>
          <cell r="M24">
            <v>2</v>
          </cell>
        </row>
        <row r="25">
          <cell r="L25">
            <v>3</v>
          </cell>
          <cell r="M25">
            <v>3</v>
          </cell>
        </row>
        <row r="26">
          <cell r="L26">
            <v>6</v>
          </cell>
          <cell r="M26">
            <v>3</v>
          </cell>
        </row>
        <row r="35">
          <cell r="L35">
            <v>3</v>
          </cell>
          <cell r="M35">
            <v>3</v>
          </cell>
        </row>
        <row r="36">
          <cell r="L36">
            <v>5</v>
          </cell>
          <cell r="M36">
            <v>2</v>
          </cell>
        </row>
        <row r="37">
          <cell r="L37">
            <v>4</v>
          </cell>
          <cell r="M37">
            <v>4</v>
          </cell>
        </row>
        <row r="38">
          <cell r="L38">
            <v>3</v>
          </cell>
          <cell r="M38">
            <v>1</v>
          </cell>
        </row>
      </sheetData>
      <sheetData sheetId="10">
        <row r="11">
          <cell r="A11" t="str">
            <v>Kopmels, Arno</v>
          </cell>
          <cell r="L11">
            <v>2</v>
          </cell>
          <cell r="M11">
            <v>2</v>
          </cell>
        </row>
        <row r="12">
          <cell r="A12" t="str">
            <v>Kopmels, Jacco</v>
          </cell>
          <cell r="L12">
            <v>3</v>
          </cell>
          <cell r="M12">
            <v>3</v>
          </cell>
        </row>
        <row r="13">
          <cell r="A13" t="str">
            <v>Kopmels, Stan</v>
          </cell>
          <cell r="L13">
            <v>3</v>
          </cell>
          <cell r="M13">
            <v>2</v>
          </cell>
        </row>
        <row r="14">
          <cell r="A14" t="str">
            <v>Kopmels, John</v>
          </cell>
          <cell r="L14">
            <v>3</v>
          </cell>
          <cell r="M14">
            <v>1</v>
          </cell>
        </row>
        <row r="23">
          <cell r="L23">
            <v>2</v>
          </cell>
          <cell r="M23">
            <v>2</v>
          </cell>
        </row>
        <row r="24">
          <cell r="L24">
            <v>1</v>
          </cell>
          <cell r="M24">
            <v>1</v>
          </cell>
        </row>
        <row r="25">
          <cell r="L25">
            <v>1</v>
          </cell>
          <cell r="M25">
            <v>1</v>
          </cell>
        </row>
        <row r="26">
          <cell r="L26">
            <v>1</v>
          </cell>
          <cell r="M26">
            <v>1</v>
          </cell>
        </row>
        <row r="35">
          <cell r="L35">
            <v>4</v>
          </cell>
          <cell r="M35">
            <v>4</v>
          </cell>
        </row>
        <row r="36">
          <cell r="L36">
            <v>3</v>
          </cell>
          <cell r="M36">
            <v>2</v>
          </cell>
        </row>
        <row r="37">
          <cell r="L37">
            <v>3</v>
          </cell>
          <cell r="M37">
            <v>2</v>
          </cell>
        </row>
        <row r="38">
          <cell r="L38">
            <v>9</v>
          </cell>
          <cell r="M38">
            <v>3</v>
          </cell>
        </row>
      </sheetData>
      <sheetData sheetId="11">
        <row r="11">
          <cell r="A11" t="str">
            <v>Nagelkerke, Pierre</v>
          </cell>
          <cell r="L11">
            <v>3</v>
          </cell>
          <cell r="M11">
            <v>2</v>
          </cell>
        </row>
        <row r="12">
          <cell r="A12" t="str">
            <v>Dries, Adrie van de</v>
          </cell>
          <cell r="L12">
            <v>1</v>
          </cell>
          <cell r="M12">
            <v>1</v>
          </cell>
        </row>
        <row r="13">
          <cell r="A13" t="str">
            <v>Dries, Jan van de</v>
          </cell>
          <cell r="L13">
            <v>1</v>
          </cell>
          <cell r="M13">
            <v>1</v>
          </cell>
        </row>
        <row r="14">
          <cell r="A14" t="str">
            <v>Rijk, Lesleij</v>
          </cell>
          <cell r="L14">
            <v>0</v>
          </cell>
          <cell r="M14">
            <v>0</v>
          </cell>
        </row>
        <row r="23">
          <cell r="L23">
            <v>3</v>
          </cell>
          <cell r="M23">
            <v>3</v>
          </cell>
        </row>
        <row r="24">
          <cell r="L24">
            <v>0</v>
          </cell>
          <cell r="M24">
            <v>0</v>
          </cell>
        </row>
        <row r="25">
          <cell r="L25">
            <v>2</v>
          </cell>
          <cell r="M25">
            <v>2</v>
          </cell>
        </row>
        <row r="26">
          <cell r="L26">
            <v>6</v>
          </cell>
          <cell r="M26">
            <v>3</v>
          </cell>
        </row>
        <row r="35">
          <cell r="L35">
            <v>1</v>
          </cell>
          <cell r="M35">
            <v>1</v>
          </cell>
        </row>
        <row r="36">
          <cell r="L36">
            <v>0</v>
          </cell>
          <cell r="M36">
            <v>0</v>
          </cell>
        </row>
        <row r="37">
          <cell r="L37">
            <v>2</v>
          </cell>
          <cell r="M37">
            <v>2</v>
          </cell>
        </row>
        <row r="38">
          <cell r="L38">
            <v>3</v>
          </cell>
          <cell r="M38">
            <v>2</v>
          </cell>
        </row>
      </sheetData>
      <sheetData sheetId="12">
        <row r="11">
          <cell r="A11" t="str">
            <v>Boonman, Dennie</v>
          </cell>
          <cell r="L11">
            <v>1</v>
          </cell>
          <cell r="M11">
            <v>1</v>
          </cell>
        </row>
        <row r="12">
          <cell r="A12" t="str">
            <v>Geelhooed, Eddy</v>
          </cell>
          <cell r="L12">
            <v>1</v>
          </cell>
          <cell r="M12">
            <v>1</v>
          </cell>
        </row>
        <row r="13">
          <cell r="A13" t="str">
            <v>Verbart, Piet</v>
          </cell>
          <cell r="L13">
            <v>0</v>
          </cell>
          <cell r="M13">
            <v>0</v>
          </cell>
        </row>
        <row r="14">
          <cell r="A14" t="str">
            <v>Verbart, Jeroen</v>
          </cell>
          <cell r="L14">
            <v>2</v>
          </cell>
          <cell r="M14">
            <v>2</v>
          </cell>
        </row>
        <row r="23">
          <cell r="L23">
            <v>4</v>
          </cell>
          <cell r="M23">
            <v>3</v>
          </cell>
        </row>
        <row r="24">
          <cell r="L24">
            <v>2</v>
          </cell>
          <cell r="M24">
            <v>1</v>
          </cell>
        </row>
        <row r="25">
          <cell r="L25">
            <v>0</v>
          </cell>
          <cell r="M25">
            <v>0</v>
          </cell>
        </row>
        <row r="26">
          <cell r="L26">
            <v>3</v>
          </cell>
          <cell r="M26">
            <v>3</v>
          </cell>
        </row>
        <row r="35">
          <cell r="L35">
            <v>5</v>
          </cell>
          <cell r="M35">
            <v>3</v>
          </cell>
        </row>
        <row r="36">
          <cell r="L36">
            <v>7</v>
          </cell>
          <cell r="M36">
            <v>2</v>
          </cell>
        </row>
        <row r="37">
          <cell r="L37">
            <v>0</v>
          </cell>
          <cell r="M37">
            <v>0</v>
          </cell>
        </row>
        <row r="38">
          <cell r="L38">
            <v>2</v>
          </cell>
          <cell r="M38">
            <v>2</v>
          </cell>
        </row>
      </sheetData>
      <sheetData sheetId="13">
        <row r="11">
          <cell r="A11" t="str">
            <v>Steenbergen, Merien v.</v>
          </cell>
          <cell r="L11">
            <v>3</v>
          </cell>
          <cell r="M11">
            <v>2</v>
          </cell>
        </row>
        <row r="12">
          <cell r="A12" t="str">
            <v>Boonman, Michel</v>
          </cell>
          <cell r="L12">
            <v>3</v>
          </cell>
          <cell r="M12">
            <v>3</v>
          </cell>
        </row>
        <row r="13">
          <cell r="A13" t="str">
            <v>Rentmeester, Peter</v>
          </cell>
          <cell r="L13">
            <v>0</v>
          </cell>
          <cell r="M13">
            <v>0</v>
          </cell>
        </row>
        <row r="14">
          <cell r="A14" t="str">
            <v>Rentmeester, Jan</v>
          </cell>
          <cell r="L14">
            <v>3</v>
          </cell>
          <cell r="M14">
            <v>3</v>
          </cell>
        </row>
        <row r="23">
          <cell r="L23">
            <v>4</v>
          </cell>
          <cell r="M23">
            <v>4</v>
          </cell>
        </row>
        <row r="24">
          <cell r="L24">
            <v>3</v>
          </cell>
          <cell r="M24">
            <v>3</v>
          </cell>
        </row>
        <row r="25">
          <cell r="L25">
            <v>7</v>
          </cell>
          <cell r="M25">
            <v>2</v>
          </cell>
        </row>
        <row r="26">
          <cell r="L26">
            <v>5</v>
          </cell>
          <cell r="M26">
            <v>4</v>
          </cell>
        </row>
        <row r="35">
          <cell r="L35">
            <v>1</v>
          </cell>
          <cell r="M35">
            <v>1</v>
          </cell>
        </row>
        <row r="36">
          <cell r="L36">
            <v>1</v>
          </cell>
          <cell r="M36">
            <v>1</v>
          </cell>
        </row>
        <row r="37">
          <cell r="L37">
            <v>7</v>
          </cell>
          <cell r="M37">
            <v>2</v>
          </cell>
        </row>
        <row r="38">
          <cell r="L38">
            <v>2</v>
          </cell>
          <cell r="M38">
            <v>1</v>
          </cell>
        </row>
      </sheetData>
      <sheetData sheetId="14">
        <row r="11">
          <cell r="A11" t="str">
            <v>Franse, Hans</v>
          </cell>
          <cell r="L11">
            <v>9</v>
          </cell>
          <cell r="M11">
            <v>3</v>
          </cell>
        </row>
        <row r="12">
          <cell r="A12" t="str">
            <v>Boelens, Jan</v>
          </cell>
          <cell r="L12">
            <v>4</v>
          </cell>
          <cell r="M12">
            <v>4</v>
          </cell>
        </row>
        <row r="13">
          <cell r="A13" t="str">
            <v>Rentmeester, Lau</v>
          </cell>
          <cell r="L13">
            <v>1</v>
          </cell>
          <cell r="M13">
            <v>1</v>
          </cell>
        </row>
        <row r="14">
          <cell r="A14" t="str">
            <v>Steenbergen, Jan van</v>
          </cell>
          <cell r="L14">
            <v>6</v>
          </cell>
          <cell r="M14">
            <v>3</v>
          </cell>
        </row>
        <row r="23">
          <cell r="L23">
            <v>4</v>
          </cell>
          <cell r="M23">
            <v>2</v>
          </cell>
        </row>
        <row r="24">
          <cell r="L24">
            <v>8</v>
          </cell>
          <cell r="M24">
            <v>3</v>
          </cell>
        </row>
        <row r="25">
          <cell r="L25">
            <v>3</v>
          </cell>
          <cell r="M25">
            <v>3</v>
          </cell>
        </row>
        <row r="26">
          <cell r="L26">
            <v>2</v>
          </cell>
          <cell r="M26">
            <v>2</v>
          </cell>
        </row>
        <row r="35">
          <cell r="L35">
            <v>10</v>
          </cell>
          <cell r="M35">
            <v>4</v>
          </cell>
        </row>
        <row r="36">
          <cell r="L36">
            <v>5</v>
          </cell>
          <cell r="M36">
            <v>2</v>
          </cell>
        </row>
        <row r="37">
          <cell r="L37">
            <v>5</v>
          </cell>
          <cell r="M37">
            <v>4</v>
          </cell>
        </row>
        <row r="38">
          <cell r="L38">
            <v>3</v>
          </cell>
          <cell r="M38">
            <v>3</v>
          </cell>
        </row>
      </sheetData>
      <sheetData sheetId="15">
        <row r="11">
          <cell r="A11" t="str">
            <v>Iersel, Wino v.</v>
          </cell>
          <cell r="L11">
            <v>3</v>
          </cell>
          <cell r="M11">
            <v>1</v>
          </cell>
        </row>
        <row r="12">
          <cell r="A12" t="str">
            <v>Vermeulen, Jan</v>
          </cell>
          <cell r="L12">
            <v>7</v>
          </cell>
          <cell r="M12">
            <v>4</v>
          </cell>
        </row>
        <row r="13">
          <cell r="A13" t="str">
            <v>Verbart, Jan</v>
          </cell>
          <cell r="L13">
            <v>4</v>
          </cell>
          <cell r="M13">
            <v>3</v>
          </cell>
        </row>
        <row r="14">
          <cell r="A14" t="str">
            <v>Verbart, Ramon</v>
          </cell>
          <cell r="L14">
            <v>4</v>
          </cell>
          <cell r="M14">
            <v>1</v>
          </cell>
        </row>
        <row r="23">
          <cell r="L23">
            <v>7</v>
          </cell>
          <cell r="M23">
            <v>2</v>
          </cell>
        </row>
        <row r="24">
          <cell r="L24">
            <v>8</v>
          </cell>
          <cell r="M24">
            <v>6</v>
          </cell>
        </row>
        <row r="25">
          <cell r="L25">
            <v>3</v>
          </cell>
          <cell r="M25">
            <v>2</v>
          </cell>
        </row>
        <row r="26">
          <cell r="L26">
            <v>3</v>
          </cell>
          <cell r="M26">
            <v>1</v>
          </cell>
        </row>
        <row r="35">
          <cell r="L35">
            <v>7</v>
          </cell>
          <cell r="M35">
            <v>2</v>
          </cell>
        </row>
        <row r="36">
          <cell r="L36">
            <v>1</v>
          </cell>
          <cell r="M36">
            <v>1</v>
          </cell>
        </row>
        <row r="37">
          <cell r="L37">
            <v>4</v>
          </cell>
          <cell r="M37">
            <v>4</v>
          </cell>
        </row>
        <row r="38">
          <cell r="L38">
            <v>1</v>
          </cell>
          <cell r="M38">
            <v>1</v>
          </cell>
        </row>
      </sheetData>
      <sheetData sheetId="16">
        <row r="11">
          <cell r="A11" t="str">
            <v>Franse, Bart</v>
          </cell>
          <cell r="L11">
            <v>2</v>
          </cell>
          <cell r="M11">
            <v>2</v>
          </cell>
        </row>
        <row r="12">
          <cell r="A12" t="str">
            <v>Franse, Loes</v>
          </cell>
          <cell r="L12">
            <v>1</v>
          </cell>
          <cell r="M12">
            <v>1</v>
          </cell>
        </row>
        <row r="13">
          <cell r="A13" t="str">
            <v>Iersel, Kevin van</v>
          </cell>
          <cell r="L13">
            <v>4</v>
          </cell>
          <cell r="M13">
            <v>2</v>
          </cell>
        </row>
        <row r="14">
          <cell r="A14" t="str">
            <v>Iersel, Maik van </v>
          </cell>
          <cell r="L14">
            <v>1</v>
          </cell>
          <cell r="M14">
            <v>1</v>
          </cell>
        </row>
        <row r="23">
          <cell r="L23">
            <v>3</v>
          </cell>
          <cell r="M23">
            <v>3</v>
          </cell>
        </row>
        <row r="24">
          <cell r="L24">
            <v>1</v>
          </cell>
          <cell r="M24">
            <v>1</v>
          </cell>
        </row>
        <row r="25">
          <cell r="L25">
            <v>1</v>
          </cell>
          <cell r="M25">
            <v>1</v>
          </cell>
        </row>
        <row r="26">
          <cell r="L26">
            <v>2</v>
          </cell>
          <cell r="M26">
            <v>2</v>
          </cell>
        </row>
        <row r="35">
          <cell r="L35">
            <v>2</v>
          </cell>
          <cell r="M35">
            <v>2</v>
          </cell>
        </row>
        <row r="36">
          <cell r="L36">
            <v>2</v>
          </cell>
          <cell r="M36">
            <v>2</v>
          </cell>
        </row>
        <row r="37">
          <cell r="L37">
            <v>1</v>
          </cell>
          <cell r="M37">
            <v>1</v>
          </cell>
        </row>
        <row r="38">
          <cell r="L38">
            <v>1</v>
          </cell>
          <cell r="M38">
            <v>1</v>
          </cell>
        </row>
      </sheetData>
      <sheetData sheetId="17">
        <row r="11">
          <cell r="A11" t="str">
            <v>Koens, Henk</v>
          </cell>
          <cell r="L11">
            <v>7</v>
          </cell>
          <cell r="M11">
            <v>2</v>
          </cell>
        </row>
        <row r="12">
          <cell r="A12" t="str">
            <v>Koens, Frans</v>
          </cell>
          <cell r="L12">
            <v>4</v>
          </cell>
          <cell r="M12">
            <v>3</v>
          </cell>
        </row>
        <row r="13">
          <cell r="A13" t="str">
            <v>Boonman, M</v>
          </cell>
          <cell r="L13">
            <v>5</v>
          </cell>
          <cell r="M13">
            <v>4</v>
          </cell>
        </row>
        <row r="14">
          <cell r="A14" t="str">
            <v>Jonge, Piet de</v>
          </cell>
          <cell r="L14">
            <v>1</v>
          </cell>
          <cell r="M14">
            <v>1</v>
          </cell>
        </row>
        <row r="23">
          <cell r="L23">
            <v>7</v>
          </cell>
          <cell r="M23">
            <v>2</v>
          </cell>
        </row>
        <row r="24">
          <cell r="L24">
            <v>2</v>
          </cell>
          <cell r="M24">
            <v>2</v>
          </cell>
        </row>
        <row r="25">
          <cell r="L25">
            <v>2</v>
          </cell>
          <cell r="M25">
            <v>2</v>
          </cell>
        </row>
        <row r="26">
          <cell r="L26">
            <v>5</v>
          </cell>
          <cell r="M26">
            <v>4</v>
          </cell>
        </row>
        <row r="35">
          <cell r="L35">
            <v>0</v>
          </cell>
          <cell r="M35">
            <v>0</v>
          </cell>
        </row>
        <row r="36">
          <cell r="L36">
            <v>4</v>
          </cell>
          <cell r="M36">
            <v>4</v>
          </cell>
        </row>
        <row r="37">
          <cell r="L37">
            <v>2</v>
          </cell>
          <cell r="M37">
            <v>2</v>
          </cell>
        </row>
        <row r="38">
          <cell r="L38">
            <v>4</v>
          </cell>
          <cell r="M38">
            <v>4</v>
          </cell>
        </row>
      </sheetData>
      <sheetData sheetId="18">
        <row r="11">
          <cell r="A11" t="str">
            <v>Buijsrogge, Jan</v>
          </cell>
          <cell r="L11">
            <v>5</v>
          </cell>
          <cell r="M11">
            <v>4</v>
          </cell>
        </row>
        <row r="12">
          <cell r="A12" t="str">
            <v>Buijsrogge, Rinus</v>
          </cell>
          <cell r="L12">
            <v>7</v>
          </cell>
          <cell r="M12">
            <v>4</v>
          </cell>
        </row>
        <row r="13">
          <cell r="A13" t="str">
            <v>Bongers, Alex</v>
          </cell>
          <cell r="L13">
            <v>3</v>
          </cell>
          <cell r="M13">
            <v>1</v>
          </cell>
        </row>
        <row r="14">
          <cell r="A14" t="str">
            <v>Bongers, Jan</v>
          </cell>
          <cell r="L14">
            <v>3</v>
          </cell>
          <cell r="M14">
            <v>3</v>
          </cell>
        </row>
        <row r="23">
          <cell r="L23">
            <v>3</v>
          </cell>
          <cell r="M23">
            <v>3</v>
          </cell>
        </row>
        <row r="24">
          <cell r="L24">
            <v>13</v>
          </cell>
          <cell r="M24">
            <v>5</v>
          </cell>
        </row>
        <row r="25">
          <cell r="L25">
            <v>0</v>
          </cell>
          <cell r="M25">
            <v>0</v>
          </cell>
        </row>
        <row r="26">
          <cell r="L26">
            <v>2</v>
          </cell>
          <cell r="M26">
            <v>2</v>
          </cell>
        </row>
        <row r="35">
          <cell r="L35">
            <v>2</v>
          </cell>
          <cell r="M35">
            <v>2</v>
          </cell>
        </row>
        <row r="36">
          <cell r="L36">
            <v>0</v>
          </cell>
          <cell r="M36">
            <v>0</v>
          </cell>
        </row>
        <row r="37">
          <cell r="L37">
            <v>0</v>
          </cell>
          <cell r="M37">
            <v>0</v>
          </cell>
        </row>
        <row r="38">
          <cell r="L38">
            <v>1</v>
          </cell>
          <cell r="M38">
            <v>1</v>
          </cell>
        </row>
      </sheetData>
      <sheetData sheetId="19">
        <row r="11">
          <cell r="A11" t="str">
            <v>Wagenaar, Peter</v>
          </cell>
          <cell r="L11">
            <v>0</v>
          </cell>
          <cell r="M11">
            <v>0</v>
          </cell>
        </row>
        <row r="12">
          <cell r="A12" t="str">
            <v>Maat, Eli</v>
          </cell>
          <cell r="L12">
            <v>2</v>
          </cell>
          <cell r="M12">
            <v>2</v>
          </cell>
        </row>
        <row r="13">
          <cell r="A13" t="str">
            <v>Proost, Rina </v>
          </cell>
          <cell r="L13">
            <v>7</v>
          </cell>
          <cell r="M13">
            <v>6</v>
          </cell>
        </row>
        <row r="14">
          <cell r="A14" t="str">
            <v>Jeremiasse, Cor</v>
          </cell>
          <cell r="L14">
            <v>2</v>
          </cell>
          <cell r="M14">
            <v>2</v>
          </cell>
        </row>
        <row r="23">
          <cell r="L23">
            <v>4</v>
          </cell>
          <cell r="M23">
            <v>1</v>
          </cell>
        </row>
        <row r="24">
          <cell r="L24">
            <v>2</v>
          </cell>
          <cell r="M24">
            <v>2</v>
          </cell>
        </row>
        <row r="25">
          <cell r="L25">
            <v>8</v>
          </cell>
          <cell r="M25">
            <v>4</v>
          </cell>
        </row>
        <row r="26">
          <cell r="L26">
            <v>7</v>
          </cell>
          <cell r="M26">
            <v>5</v>
          </cell>
        </row>
        <row r="35">
          <cell r="L35">
            <v>12</v>
          </cell>
          <cell r="M35">
            <v>4</v>
          </cell>
        </row>
        <row r="36">
          <cell r="L36">
            <v>5</v>
          </cell>
          <cell r="M36">
            <v>4</v>
          </cell>
        </row>
        <row r="37">
          <cell r="L37">
            <v>3</v>
          </cell>
          <cell r="M37">
            <v>3</v>
          </cell>
        </row>
        <row r="38">
          <cell r="L38">
            <v>4</v>
          </cell>
          <cell r="M38">
            <v>4</v>
          </cell>
        </row>
      </sheetData>
      <sheetData sheetId="20">
        <row r="11">
          <cell r="A11" t="str">
            <v>Vermeulen, Bianca</v>
          </cell>
          <cell r="L11">
            <v>0</v>
          </cell>
          <cell r="M11">
            <v>0</v>
          </cell>
        </row>
        <row r="12">
          <cell r="A12" t="str">
            <v>Hof, Jeroen op 't</v>
          </cell>
          <cell r="L12">
            <v>4</v>
          </cell>
          <cell r="M12">
            <v>4</v>
          </cell>
        </row>
        <row r="13">
          <cell r="A13" t="str">
            <v>Veeke, Inge</v>
          </cell>
          <cell r="L13">
            <v>0</v>
          </cell>
          <cell r="M13">
            <v>0</v>
          </cell>
        </row>
        <row r="14">
          <cell r="A14" t="str">
            <v>Boonman, Cor</v>
          </cell>
          <cell r="L14">
            <v>0</v>
          </cell>
          <cell r="M14">
            <v>0</v>
          </cell>
        </row>
        <row r="23">
          <cell r="L23">
            <v>10</v>
          </cell>
          <cell r="M23">
            <v>4</v>
          </cell>
        </row>
        <row r="24">
          <cell r="L24">
            <v>4</v>
          </cell>
          <cell r="M24">
            <v>4</v>
          </cell>
        </row>
        <row r="25">
          <cell r="L25">
            <v>5</v>
          </cell>
          <cell r="M25">
            <v>5</v>
          </cell>
        </row>
        <row r="26">
          <cell r="L26">
            <v>6</v>
          </cell>
          <cell r="M26">
            <v>2</v>
          </cell>
        </row>
        <row r="35">
          <cell r="L35">
            <v>4</v>
          </cell>
          <cell r="M35">
            <v>1</v>
          </cell>
        </row>
        <row r="36">
          <cell r="L36">
            <v>5</v>
          </cell>
          <cell r="M36">
            <v>5</v>
          </cell>
        </row>
        <row r="37">
          <cell r="L37">
            <v>2</v>
          </cell>
          <cell r="M37">
            <v>2</v>
          </cell>
        </row>
        <row r="38">
          <cell r="L38">
            <v>0</v>
          </cell>
          <cell r="M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selection activeCell="P77" sqref="P77"/>
    </sheetView>
  </sheetViews>
  <sheetFormatPr defaultColWidth="9.140625" defaultRowHeight="12.75"/>
  <cols>
    <col min="1" max="1" width="3.421875" style="0" customWidth="1"/>
    <col min="2" max="2" width="1.8515625" style="0" customWidth="1"/>
    <col min="3" max="3" width="21.421875" style="0" customWidth="1"/>
    <col min="4" max="4" width="11.421875" style="0" customWidth="1"/>
    <col min="5" max="5" width="4.7109375" style="0" customWidth="1"/>
    <col min="6" max="6" width="7.7109375" style="0" customWidth="1"/>
    <col min="7" max="7" width="4.7109375" style="0" customWidth="1"/>
    <col min="8" max="8" width="7.7109375" style="0" customWidth="1"/>
    <col min="9" max="9" width="4.7109375" style="0" customWidth="1"/>
    <col min="10" max="10" width="12.140625" style="0" customWidth="1"/>
    <col min="11" max="11" width="5.28125" style="0" customWidth="1"/>
  </cols>
  <sheetData>
    <row r="1" spans="1:11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 t="s">
        <v>1</v>
      </c>
      <c r="D3" s="13" t="s">
        <v>2</v>
      </c>
      <c r="E3" s="13"/>
      <c r="F3" s="14" t="s">
        <v>3</v>
      </c>
      <c r="G3" s="14"/>
      <c r="H3" s="14" t="s">
        <v>4</v>
      </c>
      <c r="I3" s="14"/>
      <c r="J3" s="14" t="s">
        <v>5</v>
      </c>
      <c r="K3" s="14"/>
    </row>
    <row r="4" spans="1:11" ht="12.75">
      <c r="A4" s="1"/>
      <c r="B4" s="1"/>
      <c r="C4" s="1"/>
      <c r="D4" s="3" t="s">
        <v>6</v>
      </c>
      <c r="E4" s="2" t="s">
        <v>7</v>
      </c>
      <c r="F4" s="3" t="s">
        <v>6</v>
      </c>
      <c r="G4" s="2" t="s">
        <v>7</v>
      </c>
      <c r="H4" s="3" t="s">
        <v>6</v>
      </c>
      <c r="I4" s="2" t="s">
        <v>7</v>
      </c>
      <c r="J4" s="3" t="s">
        <v>6</v>
      </c>
      <c r="K4" s="3" t="s">
        <v>7</v>
      </c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>
        <v>1</v>
      </c>
      <c r="B6" s="1"/>
      <c r="C6" s="4" t="str">
        <f>'[1]Spes Nostra 1'!A13</f>
        <v>Jonge, Bas de</v>
      </c>
      <c r="D6" s="4">
        <f>'[1]Spes Nostra 1'!L13</f>
        <v>10</v>
      </c>
      <c r="E6" s="5">
        <f>'[1]Spes Nostra 1'!M13</f>
        <v>3</v>
      </c>
      <c r="F6" s="4">
        <f>'[1]Spes Nostra 1'!L25</f>
        <v>7</v>
      </c>
      <c r="G6" s="5">
        <f>'[1]Spes Nostra 1'!M25</f>
        <v>2</v>
      </c>
      <c r="H6" s="4">
        <f>'[1]Spes Nostra 1'!L37</f>
        <v>7</v>
      </c>
      <c r="I6" s="5">
        <f>'[1]Spes Nostra 1'!M37</f>
        <v>2</v>
      </c>
      <c r="J6" s="6">
        <f aca="true" t="shared" si="0" ref="J6:K73">D6+F6+H6</f>
        <v>24</v>
      </c>
      <c r="K6" s="6">
        <f t="shared" si="0"/>
        <v>7</v>
      </c>
    </row>
    <row r="7" spans="1:11" ht="12.75">
      <c r="A7" s="1"/>
      <c r="B7" s="1"/>
      <c r="C7" s="4"/>
      <c r="D7" s="4"/>
      <c r="E7" s="5"/>
      <c r="F7" s="4"/>
      <c r="G7" s="5"/>
      <c r="H7" s="4"/>
      <c r="I7" s="5"/>
      <c r="J7" s="6"/>
      <c r="K7" s="6"/>
    </row>
    <row r="8" spans="1:11" ht="105" customHeight="1">
      <c r="A8" s="1"/>
      <c r="B8" s="1"/>
      <c r="C8" s="4"/>
      <c r="D8" s="4"/>
      <c r="E8" s="5"/>
      <c r="F8" s="11" t="s">
        <v>8</v>
      </c>
      <c r="G8" s="11"/>
      <c r="H8" s="11"/>
      <c r="I8" s="5"/>
      <c r="J8" s="6"/>
      <c r="K8" s="6"/>
    </row>
    <row r="9" spans="1:11" ht="69.75" customHeight="1">
      <c r="A9" s="1"/>
      <c r="B9" s="1"/>
      <c r="C9" s="4"/>
      <c r="D9" s="4"/>
      <c r="E9" s="5"/>
      <c r="F9" s="4"/>
      <c r="G9" s="5"/>
      <c r="H9" s="4"/>
      <c r="I9" s="5"/>
      <c r="J9" s="6"/>
      <c r="K9" s="6"/>
    </row>
    <row r="10" spans="1:11" ht="12.75" customHeight="1">
      <c r="A10" s="1"/>
      <c r="B10" s="1"/>
      <c r="C10" s="4"/>
      <c r="D10" s="4"/>
      <c r="E10" s="5"/>
      <c r="I10" s="5"/>
      <c r="J10" s="6"/>
      <c r="K10" s="6"/>
    </row>
    <row r="11" spans="1:11" ht="12.75">
      <c r="A11" s="1">
        <v>2</v>
      </c>
      <c r="B11" s="1"/>
      <c r="C11" s="4" t="str">
        <f>'[1]Spes Nostra 2'!A12</f>
        <v>Bouwens, Wilma</v>
      </c>
      <c r="D11" s="4">
        <f>'[1]Spes Nostra 2'!L12</f>
        <v>13</v>
      </c>
      <c r="E11" s="5">
        <f>'[1]Spes Nostra 2'!M12</f>
        <v>6</v>
      </c>
      <c r="F11" s="4">
        <f>'[1]Spes Nostra 2'!L24</f>
        <v>5</v>
      </c>
      <c r="G11" s="5">
        <f>'[1]Spes Nostra 2'!M24</f>
        <v>2</v>
      </c>
      <c r="H11" s="4">
        <f>'[1]Spes Nostra 2'!L36</f>
        <v>5</v>
      </c>
      <c r="I11" s="5">
        <f>'[1]Spes Nostra 2'!M36</f>
        <v>2</v>
      </c>
      <c r="J11" s="6">
        <f t="shared" si="0"/>
        <v>23</v>
      </c>
      <c r="K11" s="6">
        <f t="shared" si="0"/>
        <v>10</v>
      </c>
    </row>
    <row r="12" spans="1:11" ht="12.75">
      <c r="A12" s="1">
        <v>3</v>
      </c>
      <c r="B12" s="1"/>
      <c r="C12" s="4" t="str">
        <f>'[1]Willem Tell 3'!A11</f>
        <v>Franse, Hans</v>
      </c>
      <c r="D12" s="4">
        <f>'[1]Willem Tell 3'!L11</f>
        <v>9</v>
      </c>
      <c r="E12" s="5">
        <f>'[1]Willem Tell 3'!M11</f>
        <v>3</v>
      </c>
      <c r="F12" s="4">
        <f>'[1]Willem Tell 3'!L23</f>
        <v>4</v>
      </c>
      <c r="G12" s="5">
        <f>'[1]Willem Tell 3'!M23</f>
        <v>2</v>
      </c>
      <c r="H12" s="4">
        <f>'[1]Willem Tell 3'!L35</f>
        <v>10</v>
      </c>
      <c r="I12" s="5">
        <f>'[1]Willem Tell 3'!M35</f>
        <v>4</v>
      </c>
      <c r="J12" s="6">
        <f t="shared" si="0"/>
        <v>23</v>
      </c>
      <c r="K12" s="6">
        <f t="shared" si="0"/>
        <v>9</v>
      </c>
    </row>
    <row r="13" spans="1:11" ht="12.75">
      <c r="A13" s="1">
        <v>4</v>
      </c>
      <c r="B13" s="1"/>
      <c r="C13" s="1" t="str">
        <f>'[1]Zeelandia 2'!A12</f>
        <v>Buijsrogge, Rinus</v>
      </c>
      <c r="D13" s="1">
        <f>'[1]Zeelandia 2'!L12</f>
        <v>7</v>
      </c>
      <c r="E13" s="1">
        <f>'[1]Zeelandia 2'!M12</f>
        <v>4</v>
      </c>
      <c r="F13" s="1">
        <f>'[1]Zeelandia 2'!L24</f>
        <v>13</v>
      </c>
      <c r="G13" s="1">
        <f>'[1]Zeelandia 2'!M24</f>
        <v>5</v>
      </c>
      <c r="H13" s="1">
        <f>'[1]Zeelandia 2'!L36</f>
        <v>0</v>
      </c>
      <c r="I13" s="1">
        <f>'[1]Zeelandia 2'!M36</f>
        <v>0</v>
      </c>
      <c r="J13" s="6">
        <f t="shared" si="0"/>
        <v>20</v>
      </c>
      <c r="K13" s="6">
        <f t="shared" si="0"/>
        <v>9</v>
      </c>
    </row>
    <row r="14" spans="1:11" ht="12.75">
      <c r="A14" s="1">
        <v>5</v>
      </c>
      <c r="B14" s="1"/>
      <c r="C14" s="1" t="str">
        <f>'[1]Zorgvlied 1'!A13</f>
        <v>Proost, Rina </v>
      </c>
      <c r="D14" s="1">
        <f>'[1]Zorgvlied 1'!L13</f>
        <v>7</v>
      </c>
      <c r="E14" s="1">
        <f>'[1]Zorgvlied 1'!M13</f>
        <v>6</v>
      </c>
      <c r="F14" s="1">
        <f>'[1]Zorgvlied 1'!L25</f>
        <v>8</v>
      </c>
      <c r="G14" s="1">
        <f>'[1]Zorgvlied 1'!M25</f>
        <v>4</v>
      </c>
      <c r="H14" s="1">
        <f>'[1]Zorgvlied 1'!L37</f>
        <v>3</v>
      </c>
      <c r="I14" s="1">
        <f>'[1]Zorgvlied 1'!M37</f>
        <v>3</v>
      </c>
      <c r="J14" s="6">
        <f t="shared" si="0"/>
        <v>18</v>
      </c>
      <c r="K14" s="6">
        <f t="shared" si="0"/>
        <v>13</v>
      </c>
    </row>
    <row r="15" spans="1:11" ht="12.75">
      <c r="A15" s="1">
        <v>6</v>
      </c>
      <c r="B15" s="1"/>
      <c r="C15" s="4" t="str">
        <f>'[1]Willem Tell 3'!A12</f>
        <v>Boelens, Jan</v>
      </c>
      <c r="D15" s="4">
        <f>'[1]Willem Tell 3'!L12</f>
        <v>4</v>
      </c>
      <c r="E15" s="5">
        <f>'[1]Willem Tell 3'!M12</f>
        <v>4</v>
      </c>
      <c r="F15" s="4">
        <f>'[1]Willem Tell 3'!L24</f>
        <v>8</v>
      </c>
      <c r="G15" s="5">
        <f>'[1]Willem Tell 3'!M24</f>
        <v>3</v>
      </c>
      <c r="H15" s="4">
        <f>'[1]Willem Tell 3'!L36</f>
        <v>5</v>
      </c>
      <c r="I15" s="5">
        <f>'[1]Willem Tell 3'!M36</f>
        <v>2</v>
      </c>
      <c r="J15" s="6">
        <f t="shared" si="0"/>
        <v>17</v>
      </c>
      <c r="K15" s="6">
        <f t="shared" si="0"/>
        <v>9</v>
      </c>
    </row>
    <row r="16" spans="1:11" ht="12.75">
      <c r="A16" s="1">
        <v>7</v>
      </c>
      <c r="B16" s="1"/>
      <c r="C16" s="4" t="str">
        <f>'[1]Willem Tell 4'!A11</f>
        <v>Iersel, Wino v.</v>
      </c>
      <c r="D16" s="4">
        <f>'[1]Willem Tell 4'!L11</f>
        <v>3</v>
      </c>
      <c r="E16" s="5">
        <f>'[1]Willem Tell 4'!M11</f>
        <v>1</v>
      </c>
      <c r="F16" s="4">
        <f>'[1]Willem Tell 4'!L23</f>
        <v>7</v>
      </c>
      <c r="G16" s="7">
        <f>'[1]Willem Tell 4'!M23</f>
        <v>2</v>
      </c>
      <c r="H16" s="4">
        <f>'[1]Willem Tell 4'!L35</f>
        <v>7</v>
      </c>
      <c r="I16" s="5">
        <f>'[1]Willem Tell 4'!M35</f>
        <v>2</v>
      </c>
      <c r="J16" s="6">
        <f t="shared" si="0"/>
        <v>17</v>
      </c>
      <c r="K16" s="6">
        <f t="shared" si="0"/>
        <v>5</v>
      </c>
    </row>
    <row r="17" spans="1:11" ht="12.75">
      <c r="A17" s="1">
        <v>8</v>
      </c>
      <c r="B17" s="1"/>
      <c r="C17" s="4" t="str">
        <f>'[1]Concordia '!A12</f>
        <v>Delhez, Ben</v>
      </c>
      <c r="D17" s="4">
        <f>'[1]Concordia '!L12</f>
        <v>6</v>
      </c>
      <c r="E17" s="5">
        <f>'[1]Concordia '!M12</f>
        <v>3</v>
      </c>
      <c r="F17" s="4">
        <f>'[1]Concordia '!L24</f>
        <v>6</v>
      </c>
      <c r="G17" s="5">
        <f>'[1]Concordia '!M24</f>
        <v>6</v>
      </c>
      <c r="H17" s="4">
        <f>'[1]Concordia '!L36</f>
        <v>4</v>
      </c>
      <c r="I17" s="5">
        <f>'[1]Concordia '!M36</f>
        <v>4</v>
      </c>
      <c r="J17" s="6">
        <f t="shared" si="0"/>
        <v>16</v>
      </c>
      <c r="K17" s="6">
        <f t="shared" si="0"/>
        <v>13</v>
      </c>
    </row>
    <row r="18" spans="1:11" ht="12.75">
      <c r="A18" s="1">
        <v>9</v>
      </c>
      <c r="B18" s="1"/>
      <c r="C18" s="4" t="str">
        <f>'[1]Willem Tell 4'!A12</f>
        <v>Vermeulen, Jan</v>
      </c>
      <c r="D18" s="4">
        <f>'[1]Willem Tell 4'!L12</f>
        <v>7</v>
      </c>
      <c r="E18" s="5">
        <f>'[1]Willem Tell 4'!M12</f>
        <v>4</v>
      </c>
      <c r="F18" s="4">
        <f>'[1]Willem Tell 4'!L24</f>
        <v>8</v>
      </c>
      <c r="G18" s="5">
        <f>'[1]Willem Tell 4'!M24</f>
        <v>6</v>
      </c>
      <c r="H18" s="4">
        <f>'[1]Willem Tell 4'!L36</f>
        <v>1</v>
      </c>
      <c r="I18" s="5">
        <f>'[1]Willem Tell 4'!M36</f>
        <v>1</v>
      </c>
      <c r="J18" s="6">
        <f t="shared" si="0"/>
        <v>16</v>
      </c>
      <c r="K18" s="6">
        <f t="shared" si="0"/>
        <v>11</v>
      </c>
    </row>
    <row r="19" spans="1:11" ht="12.75">
      <c r="A19" s="1">
        <v>10</v>
      </c>
      <c r="B19" s="1"/>
      <c r="C19" s="1" t="str">
        <f>'[1]Zorgvlied 1'!A11</f>
        <v>Wagenaar, Peter</v>
      </c>
      <c r="D19" s="1">
        <f>'[1]Zorgvlied 1'!L11</f>
        <v>0</v>
      </c>
      <c r="E19" s="1">
        <f>'[1]Zorgvlied 1'!M11</f>
        <v>0</v>
      </c>
      <c r="F19" s="1">
        <f>'[1]Zorgvlied 1'!L23</f>
        <v>4</v>
      </c>
      <c r="G19" s="1">
        <f>'[1]Zorgvlied 1'!M23</f>
        <v>1</v>
      </c>
      <c r="H19" s="1">
        <f>'[1]Zorgvlied 1'!L35</f>
        <v>12</v>
      </c>
      <c r="I19" s="1">
        <f>'[1]Zorgvlied 1'!M35</f>
        <v>4</v>
      </c>
      <c r="J19" s="6">
        <f t="shared" si="0"/>
        <v>16</v>
      </c>
      <c r="K19" s="6">
        <f t="shared" si="0"/>
        <v>5</v>
      </c>
    </row>
    <row r="20" spans="1:11" ht="12.75">
      <c r="A20" s="1">
        <v>11</v>
      </c>
      <c r="B20" s="1"/>
      <c r="C20" s="4" t="str">
        <f>'[1]Spes Nostra 2'!A14</f>
        <v>Fayaars, Wijnand</v>
      </c>
      <c r="D20" s="4">
        <f>'[1]Spes Nostra 2'!L14</f>
        <v>6</v>
      </c>
      <c r="E20" s="5">
        <f>'[1]Spes Nostra 2'!M14</f>
        <v>3</v>
      </c>
      <c r="F20" s="4">
        <f>'[1]Spes Nostra 2'!L26</f>
        <v>6</v>
      </c>
      <c r="G20" s="5">
        <f>'[1]Spes Nostra 2'!M26</f>
        <v>3</v>
      </c>
      <c r="H20" s="4">
        <f>'[1]Spes Nostra 2'!L38</f>
        <v>3</v>
      </c>
      <c r="I20" s="5">
        <f>'[1]Spes Nostra 2'!M38</f>
        <v>1</v>
      </c>
      <c r="J20" s="6">
        <f t="shared" si="0"/>
        <v>15</v>
      </c>
      <c r="K20" s="6">
        <f t="shared" si="0"/>
        <v>7</v>
      </c>
    </row>
    <row r="21" spans="1:11" ht="12.75">
      <c r="A21" s="1">
        <v>12</v>
      </c>
      <c r="B21" s="1"/>
      <c r="C21" s="4" t="str">
        <f>'[1]st.Sebastiaan 2'!A14</f>
        <v>Meeuwse, Piet</v>
      </c>
      <c r="D21" s="4">
        <f>'[1]st.Sebastiaan 2'!L14</f>
        <v>9</v>
      </c>
      <c r="E21" s="5">
        <f>'[1]st.Sebastiaan 2'!M14</f>
        <v>3</v>
      </c>
      <c r="F21" s="4">
        <f>'[1]st.Sebastiaan 2'!L26</f>
        <v>6</v>
      </c>
      <c r="G21" s="5">
        <f>'[1]st.Sebastiaan 2'!M26</f>
        <v>2</v>
      </c>
      <c r="H21" s="4">
        <f>'[1]st.Sebastiaan 2'!L38</f>
        <v>0</v>
      </c>
      <c r="I21" s="5">
        <f>'[1]st.Sebastiaan 2'!M38</f>
        <v>0</v>
      </c>
      <c r="J21" s="6">
        <f t="shared" si="0"/>
        <v>15</v>
      </c>
      <c r="K21" s="6">
        <f t="shared" si="0"/>
        <v>5</v>
      </c>
    </row>
    <row r="22" spans="1:11" ht="12.75">
      <c r="A22" s="1">
        <v>13</v>
      </c>
      <c r="B22" s="1"/>
      <c r="C22" s="4" t="str">
        <f>'[1]Spes Nostra 1'!A11</f>
        <v>Jonge, Wilco de</v>
      </c>
      <c r="D22" s="4">
        <f>'[1]Spes Nostra 1'!L11</f>
        <v>6</v>
      </c>
      <c r="E22" s="5">
        <f>'[1]Spes Nostra 1'!M11</f>
        <v>6</v>
      </c>
      <c r="F22" s="4">
        <f>'[1]Spes Nostra 1'!L23</f>
        <v>5</v>
      </c>
      <c r="G22" s="7">
        <f>'[1]Spes Nostra 1'!M23</f>
        <v>5</v>
      </c>
      <c r="H22" s="4">
        <f>'[1]Spes Nostra 1'!L35</f>
        <v>3</v>
      </c>
      <c r="I22" s="5">
        <f>'[1]Spes Nostra 1'!M35</f>
        <v>3</v>
      </c>
      <c r="J22" s="6">
        <f t="shared" si="0"/>
        <v>14</v>
      </c>
      <c r="K22" s="6">
        <f t="shared" si="0"/>
        <v>14</v>
      </c>
    </row>
    <row r="23" spans="1:11" ht="12.75">
      <c r="A23" s="1">
        <v>14</v>
      </c>
      <c r="B23" s="1"/>
      <c r="C23" s="4" t="str">
        <f>'[1]Spes Nostra 1'!A12</f>
        <v>Koens, Frans</v>
      </c>
      <c r="D23" s="4">
        <f>'[1]Spes Nostra 1'!L12</f>
        <v>6</v>
      </c>
      <c r="E23" s="5">
        <f>'[1]Spes Nostra 1'!M12</f>
        <v>5</v>
      </c>
      <c r="F23" s="4">
        <f>'[1]Spes Nostra 1'!L24</f>
        <v>5</v>
      </c>
      <c r="G23" s="5">
        <f>'[1]Spes Nostra 1'!M24</f>
        <v>5</v>
      </c>
      <c r="H23" s="4">
        <f>'[1]Spes Nostra 1'!L36</f>
        <v>3</v>
      </c>
      <c r="I23" s="5">
        <f>'[1]Spes Nostra 1'!M36</f>
        <v>3</v>
      </c>
      <c r="J23" s="6">
        <f t="shared" si="0"/>
        <v>14</v>
      </c>
      <c r="K23" s="6">
        <f t="shared" si="0"/>
        <v>13</v>
      </c>
    </row>
    <row r="24" spans="1:11" ht="12.75">
      <c r="A24" s="1">
        <v>15</v>
      </c>
      <c r="B24" s="1"/>
      <c r="C24" s="4" t="str">
        <f>'[1]st.Sebastiaan 2'!A12</f>
        <v>Hoogstrate, Riek</v>
      </c>
      <c r="D24" s="4">
        <f>'[1]st.Sebastiaan 2'!L12</f>
        <v>7</v>
      </c>
      <c r="E24" s="5">
        <f>'[1]st.Sebastiaan 2'!M12</f>
        <v>5</v>
      </c>
      <c r="F24" s="4">
        <f>'[1]st.Sebastiaan 2'!L24</f>
        <v>6</v>
      </c>
      <c r="G24" s="5">
        <f>'[1]st.Sebastiaan 2'!M24</f>
        <v>5</v>
      </c>
      <c r="H24" s="4">
        <f>'[1]st.Sebastiaan 2'!L36</f>
        <v>1</v>
      </c>
      <c r="I24" s="5">
        <f>'[1]st.Sebastiaan 2'!M36</f>
        <v>1</v>
      </c>
      <c r="J24" s="6">
        <f t="shared" si="0"/>
        <v>14</v>
      </c>
      <c r="K24" s="6">
        <f t="shared" si="0"/>
        <v>11</v>
      </c>
    </row>
    <row r="25" spans="1:11" ht="12.75">
      <c r="A25" s="1">
        <v>16</v>
      </c>
      <c r="B25" s="1"/>
      <c r="C25" s="4" t="str">
        <f>'[1]Doel naar Hoger 1 '!A14</f>
        <v>Klippel, Ron</v>
      </c>
      <c r="D25" s="4">
        <f>'[1]Doel naar Hoger 1 '!L14</f>
        <v>6</v>
      </c>
      <c r="E25" s="5">
        <f>'[1]Doel naar Hoger 1 '!M14</f>
        <v>5</v>
      </c>
      <c r="F25" s="4">
        <f>'[1]Doel naar Hoger 1 '!L26</f>
        <v>3</v>
      </c>
      <c r="G25" s="5">
        <f>'[1]Doel naar Hoger 1 '!M26</f>
        <v>2</v>
      </c>
      <c r="H25" s="4">
        <f>'[1]Doel naar Hoger 1 '!L38</f>
        <v>5</v>
      </c>
      <c r="I25" s="5">
        <f>'[1]Doel naar Hoger 1 '!M38</f>
        <v>2</v>
      </c>
      <c r="J25" s="6">
        <f t="shared" si="0"/>
        <v>14</v>
      </c>
      <c r="K25" s="6">
        <f t="shared" si="0"/>
        <v>9</v>
      </c>
    </row>
    <row r="26" spans="1:11" ht="12.75">
      <c r="A26" s="1">
        <v>17</v>
      </c>
      <c r="B26" s="1"/>
      <c r="C26" s="1" t="str">
        <f>'[1]Zorgvlied 2'!A11</f>
        <v>Vermeulen, Bianca</v>
      </c>
      <c r="D26" s="1">
        <f>'[1]Zorgvlied 2'!L11</f>
        <v>0</v>
      </c>
      <c r="E26" s="1">
        <f>'[1]Zorgvlied 2'!M11</f>
        <v>0</v>
      </c>
      <c r="F26" s="1">
        <f>'[1]Zorgvlied 2'!L23</f>
        <v>10</v>
      </c>
      <c r="G26" s="1">
        <f>'[1]Zorgvlied 2'!M23</f>
        <v>4</v>
      </c>
      <c r="H26" s="1">
        <f>'[1]Zorgvlied 2'!L35</f>
        <v>4</v>
      </c>
      <c r="I26" s="1">
        <f>'[1]Zorgvlied 2'!M35</f>
        <v>1</v>
      </c>
      <c r="J26" s="6">
        <f t="shared" si="0"/>
        <v>14</v>
      </c>
      <c r="K26" s="6">
        <f t="shared" si="0"/>
        <v>5</v>
      </c>
    </row>
    <row r="27" spans="1:11" ht="12.75">
      <c r="A27" s="1">
        <v>18</v>
      </c>
      <c r="B27" s="1"/>
      <c r="C27" s="4" t="str">
        <f>'[1]Zeelandia 1'!A11</f>
        <v>Koens, Henk</v>
      </c>
      <c r="D27" s="4">
        <f>'[1]Zeelandia 1'!L11</f>
        <v>7</v>
      </c>
      <c r="E27" s="5">
        <f>'[1]Zeelandia 1'!M11</f>
        <v>2</v>
      </c>
      <c r="F27" s="4">
        <f>'[1]Zeelandia 1'!L23</f>
        <v>7</v>
      </c>
      <c r="G27" s="5">
        <f>'[1]Zeelandia 1'!M23</f>
        <v>2</v>
      </c>
      <c r="H27" s="4">
        <f>'[1]Zeelandia 1'!L35</f>
        <v>0</v>
      </c>
      <c r="I27" s="5">
        <f>'[1]Zeelandia 1'!M35</f>
        <v>0</v>
      </c>
      <c r="J27" s="6">
        <f t="shared" si="0"/>
        <v>14</v>
      </c>
      <c r="K27" s="6">
        <f t="shared" si="0"/>
        <v>4</v>
      </c>
    </row>
    <row r="28" spans="1:11" ht="12.75">
      <c r="A28" s="1">
        <v>19</v>
      </c>
      <c r="B28" s="1"/>
      <c r="C28" s="4" t="str">
        <f>'[1]Willem Tell 2'!A13</f>
        <v>Rentmeester, Peter</v>
      </c>
      <c r="D28" s="4">
        <f>'[1]Willem Tell 2'!L13</f>
        <v>0</v>
      </c>
      <c r="E28" s="5">
        <f>'[1]Willem Tell 2'!M13</f>
        <v>0</v>
      </c>
      <c r="F28" s="4">
        <f>'[1]Willem Tell 2'!L25</f>
        <v>7</v>
      </c>
      <c r="G28" s="5">
        <f>'[1]Willem Tell 2'!M25</f>
        <v>2</v>
      </c>
      <c r="H28" s="4">
        <f>'[1]Willem Tell 2'!L37</f>
        <v>7</v>
      </c>
      <c r="I28" s="5">
        <f>'[1]Willem Tell 2'!M37</f>
        <v>2</v>
      </c>
      <c r="J28" s="6">
        <f t="shared" si="0"/>
        <v>14</v>
      </c>
      <c r="K28" s="6">
        <f t="shared" si="0"/>
        <v>4</v>
      </c>
    </row>
    <row r="29" spans="1:11" ht="12.75">
      <c r="A29" s="1">
        <v>20</v>
      </c>
      <c r="B29" s="1"/>
      <c r="C29" s="1" t="str">
        <f>'[1]Zorgvlied 2'!A12</f>
        <v>Hof, Jeroen op 't</v>
      </c>
      <c r="D29" s="1">
        <f>'[1]Zorgvlied 2'!L12</f>
        <v>4</v>
      </c>
      <c r="E29" s="1">
        <f>'[1]Zorgvlied 2'!M12</f>
        <v>4</v>
      </c>
      <c r="F29" s="1">
        <f>'[1]Zorgvlied 2'!L24</f>
        <v>4</v>
      </c>
      <c r="G29" s="1">
        <f>'[1]Zorgvlied 2'!M24</f>
        <v>4</v>
      </c>
      <c r="H29" s="1">
        <f>'[1]Zorgvlied 2'!L36</f>
        <v>5</v>
      </c>
      <c r="I29" s="1">
        <f>'[1]Zorgvlied 2'!M36</f>
        <v>5</v>
      </c>
      <c r="J29" s="6">
        <f t="shared" si="0"/>
        <v>13</v>
      </c>
      <c r="K29" s="6">
        <f t="shared" si="0"/>
        <v>13</v>
      </c>
    </row>
    <row r="30" spans="1:11" ht="12.75">
      <c r="A30" s="1">
        <v>21</v>
      </c>
      <c r="B30" s="1"/>
      <c r="C30" s="1" t="str">
        <f>'[1]Zorgvlied 1'!A14</f>
        <v>Jeremiasse, Cor</v>
      </c>
      <c r="D30" s="1">
        <f>'[1]Zorgvlied 1'!L14</f>
        <v>2</v>
      </c>
      <c r="E30" s="1">
        <f>'[1]Zorgvlied 1'!M14</f>
        <v>2</v>
      </c>
      <c r="F30" s="1">
        <f>'[1]Zorgvlied 1'!L26</f>
        <v>7</v>
      </c>
      <c r="G30" s="1">
        <f>'[1]Zorgvlied 1'!M26</f>
        <v>5</v>
      </c>
      <c r="H30" s="1">
        <f>'[1]Zorgvlied 1'!L38</f>
        <v>4</v>
      </c>
      <c r="I30" s="1">
        <f>'[1]Zorgvlied 1'!M38</f>
        <v>4</v>
      </c>
      <c r="J30" s="6">
        <f t="shared" si="0"/>
        <v>13</v>
      </c>
      <c r="K30" s="6">
        <f t="shared" si="0"/>
        <v>11</v>
      </c>
    </row>
    <row r="31" spans="1:11" ht="12.75">
      <c r="A31" s="1">
        <v>22</v>
      </c>
      <c r="B31" s="1"/>
      <c r="C31" s="4" t="str">
        <f>'[1]st.Sebastiaan 1'!A12</f>
        <v>Bos, Bert</v>
      </c>
      <c r="D31" s="4">
        <f>'[1]st.Sebastiaan 1'!L12</f>
        <v>5</v>
      </c>
      <c r="E31" s="5">
        <f>'[1]st.Sebastiaan 1'!M12</f>
        <v>3</v>
      </c>
      <c r="F31" s="4">
        <f>'[1]st.Sebastiaan 1'!L24</f>
        <v>6</v>
      </c>
      <c r="G31" s="5">
        <f>'[1]st.Sebastiaan 1'!M24</f>
        <v>5</v>
      </c>
      <c r="H31" s="4">
        <f>'[1]st.Sebastiaan 1'!L36</f>
        <v>2</v>
      </c>
      <c r="I31" s="5">
        <f>'[1]st.Sebastiaan 1'!M36</f>
        <v>2</v>
      </c>
      <c r="J31" s="6">
        <f t="shared" si="0"/>
        <v>13</v>
      </c>
      <c r="K31" s="6">
        <f t="shared" si="0"/>
        <v>10</v>
      </c>
    </row>
    <row r="32" spans="1:11" ht="12.75">
      <c r="A32" s="1">
        <v>23</v>
      </c>
      <c r="B32" s="1"/>
      <c r="C32" s="4" t="str">
        <f>'[1]st.Sebastiaan 1'!A13</f>
        <v>Harinck, Marga</v>
      </c>
      <c r="D32" s="4">
        <f>'[1]st.Sebastiaan 1'!L13</f>
        <v>7</v>
      </c>
      <c r="E32" s="5">
        <f>'[1]st.Sebastiaan 1'!M13</f>
        <v>7</v>
      </c>
      <c r="F32" s="4">
        <f>'[1]st.Sebastiaan 1'!L25</f>
        <v>1</v>
      </c>
      <c r="G32" s="5">
        <f>'[1]st.Sebastiaan 1'!M25</f>
        <v>1</v>
      </c>
      <c r="H32" s="4">
        <f>'[1]st.Sebastiaan 1'!L37</f>
        <v>5</v>
      </c>
      <c r="I32" s="5">
        <f>'[1]st.Sebastiaan 1'!M37</f>
        <v>2</v>
      </c>
      <c r="J32" s="6">
        <f t="shared" si="0"/>
        <v>13</v>
      </c>
      <c r="K32" s="6">
        <f t="shared" si="0"/>
        <v>10</v>
      </c>
    </row>
    <row r="33" spans="1:11" ht="12.75">
      <c r="A33" s="1">
        <v>24</v>
      </c>
      <c r="B33" s="1"/>
      <c r="C33" s="4" t="str">
        <f>'[1]Doel naar Hoger 1 '!A13</f>
        <v>Maat, Piet</v>
      </c>
      <c r="D33" s="4">
        <f>'[1]Doel naar Hoger 1 '!L13</f>
        <v>4</v>
      </c>
      <c r="E33" s="5">
        <f>'[1]Doel naar Hoger 1 '!M13</f>
        <v>3</v>
      </c>
      <c r="F33" s="4">
        <f>'[1]Doel naar Hoger 1 '!L25</f>
        <v>6</v>
      </c>
      <c r="G33" s="5">
        <f>'[1]Doel naar Hoger 1 '!M25</f>
        <v>3</v>
      </c>
      <c r="H33" s="4">
        <f>'[1]Doel naar Hoger 1 '!L37</f>
        <v>3</v>
      </c>
      <c r="I33" s="5">
        <f>'[1]Doel naar Hoger 1 '!M37</f>
        <v>3</v>
      </c>
      <c r="J33" s="6">
        <f t="shared" si="0"/>
        <v>13</v>
      </c>
      <c r="K33" s="6">
        <f t="shared" si="0"/>
        <v>9</v>
      </c>
    </row>
    <row r="34" spans="1:11" ht="12.75">
      <c r="A34" s="1">
        <v>25</v>
      </c>
      <c r="B34" s="1"/>
      <c r="C34" s="4" t="str">
        <f>'[1]Victoria '!A14</f>
        <v>Kopmels, John</v>
      </c>
      <c r="D34" s="4">
        <f>'[1]Victoria '!L14</f>
        <v>3</v>
      </c>
      <c r="E34" s="5">
        <f>'[1]Victoria '!M14</f>
        <v>1</v>
      </c>
      <c r="F34" s="4">
        <f>'[1]Victoria '!L26</f>
        <v>1</v>
      </c>
      <c r="G34" s="5">
        <f>'[1]Victoria '!M26</f>
        <v>1</v>
      </c>
      <c r="H34" s="4">
        <f>'[1]Victoria '!L38</f>
        <v>9</v>
      </c>
      <c r="I34" s="5">
        <f>'[1]Victoria '!M38</f>
        <v>3</v>
      </c>
      <c r="J34" s="6">
        <f t="shared" si="0"/>
        <v>13</v>
      </c>
      <c r="K34" s="6">
        <f t="shared" si="0"/>
        <v>5</v>
      </c>
    </row>
    <row r="35" spans="1:11" ht="12.75">
      <c r="A35" s="1">
        <v>26</v>
      </c>
      <c r="B35" s="1"/>
      <c r="C35" s="4" t="str">
        <f>'[1]Doel naar Hoger 1 '!A11</f>
        <v>Dekker, Adriaan sr.</v>
      </c>
      <c r="D35" s="4">
        <f>'[1]Doel naar Hoger 1 '!L11</f>
        <v>3</v>
      </c>
      <c r="E35" s="5">
        <f>'[1]Doel naar Hoger 1 '!M11</f>
        <v>1</v>
      </c>
      <c r="F35" s="4">
        <f>'[1]Doel naar Hoger 1 '!L23</f>
        <v>4</v>
      </c>
      <c r="G35" s="5">
        <f>'[1]Doel naar Hoger 1 '!M23</f>
        <v>1</v>
      </c>
      <c r="H35" s="4">
        <f>'[1]Doel naar Hoger 1 '!L35</f>
        <v>6</v>
      </c>
      <c r="I35" s="5">
        <f>'[1]Doel naar Hoger 1 '!M35</f>
        <v>2</v>
      </c>
      <c r="J35" s="6">
        <f t="shared" si="0"/>
        <v>13</v>
      </c>
      <c r="K35" s="6">
        <f t="shared" si="0"/>
        <v>4</v>
      </c>
    </row>
    <row r="36" spans="1:11" ht="12.75">
      <c r="A36" s="1">
        <v>27</v>
      </c>
      <c r="B36" s="1"/>
      <c r="C36" s="4" t="str">
        <f>'[1]st.Sebastiaan 3'!A14</f>
        <v>Wagenaar, Dies</v>
      </c>
      <c r="D36" s="4">
        <f>'[1]st.Sebastiaan 3'!L14</f>
        <v>6</v>
      </c>
      <c r="E36" s="5">
        <f>'[1]st.Sebastiaan 3'!M14</f>
        <v>4</v>
      </c>
      <c r="F36" s="4">
        <f>'[1]st.Sebastiaan 3'!L26</f>
        <v>4</v>
      </c>
      <c r="G36" s="5">
        <f>'[1]st.Sebastiaan 3'!M26</f>
        <v>4</v>
      </c>
      <c r="H36" s="4">
        <f>'[1]st.Sebastiaan 3'!L38</f>
        <v>2</v>
      </c>
      <c r="I36" s="5">
        <f>'[1]st.Sebastiaan 3'!M38</f>
        <v>1</v>
      </c>
      <c r="J36" s="6">
        <f t="shared" si="0"/>
        <v>12</v>
      </c>
      <c r="K36" s="6">
        <f t="shared" si="0"/>
        <v>9</v>
      </c>
    </row>
    <row r="37" spans="1:11" ht="12.75">
      <c r="A37" s="1">
        <v>28</v>
      </c>
      <c r="B37" s="1"/>
      <c r="C37" s="4" t="str">
        <f>'[1]Concordia '!A11</f>
        <v>Verdonk, Heleen</v>
      </c>
      <c r="D37" s="4">
        <f>'[1]Concordia '!L11</f>
        <v>2</v>
      </c>
      <c r="E37" s="5">
        <f>'[1]Concordia '!M11</f>
        <v>2</v>
      </c>
      <c r="F37" s="4">
        <f>'[1]Concordia '!L23</f>
        <v>3</v>
      </c>
      <c r="G37" s="5">
        <f>'[1]Concordia '!M23</f>
        <v>2</v>
      </c>
      <c r="H37" s="4">
        <f>'[1]Concordia '!L35</f>
        <v>7</v>
      </c>
      <c r="I37" s="5">
        <f>'[1]Concordia '!M35</f>
        <v>4</v>
      </c>
      <c r="J37" s="6">
        <f t="shared" si="0"/>
        <v>12</v>
      </c>
      <c r="K37" s="6">
        <f t="shared" si="0"/>
        <v>8</v>
      </c>
    </row>
    <row r="38" spans="1:11" ht="12.75">
      <c r="A38" s="1">
        <v>29</v>
      </c>
      <c r="B38" s="1"/>
      <c r="C38" s="4" t="str">
        <f>'[1]st.Sebastiaan 1'!A11</f>
        <v>Bouwense, Rien</v>
      </c>
      <c r="D38" s="4">
        <f>'[1]st.Sebastiaan 1'!L11</f>
        <v>4</v>
      </c>
      <c r="E38" s="5">
        <f>'[1]st.Sebastiaan 1'!M11</f>
        <v>1</v>
      </c>
      <c r="F38" s="4">
        <f>'[1]st.Sebastiaan 1'!L23</f>
        <v>4</v>
      </c>
      <c r="G38" s="5">
        <f>'[1]st.Sebastiaan 1'!M23</f>
        <v>1</v>
      </c>
      <c r="H38" s="4">
        <f>'[1]st.Sebastiaan 1'!L35</f>
        <v>4</v>
      </c>
      <c r="I38" s="5">
        <f>'[1]st.Sebastiaan 1'!M35</f>
        <v>1</v>
      </c>
      <c r="J38" s="6">
        <f t="shared" si="0"/>
        <v>12</v>
      </c>
      <c r="K38" s="6">
        <f t="shared" si="0"/>
        <v>3</v>
      </c>
    </row>
    <row r="39" spans="1:11" ht="12.75">
      <c r="A39" s="1">
        <v>30</v>
      </c>
      <c r="B39" s="1"/>
      <c r="C39" s="4" t="str">
        <f>'[1]Diana'!A12</f>
        <v>Groos, Henk</v>
      </c>
      <c r="D39" s="4">
        <f>'[1]Diana'!L12</f>
        <v>3</v>
      </c>
      <c r="E39" s="5">
        <f>'[1]Diana'!M12</f>
        <v>2</v>
      </c>
      <c r="F39" s="4">
        <f>'[1]Diana'!L24</f>
        <v>6</v>
      </c>
      <c r="G39" s="5">
        <f>'[1]Diana'!M24</f>
        <v>5</v>
      </c>
      <c r="H39" s="4">
        <f>'[1]Diana'!L36</f>
        <v>2</v>
      </c>
      <c r="I39" s="5">
        <f>'[1]Diana'!M36</f>
        <v>2</v>
      </c>
      <c r="J39" s="6">
        <f t="shared" si="0"/>
        <v>11</v>
      </c>
      <c r="K39" s="6">
        <f t="shared" si="0"/>
        <v>9</v>
      </c>
    </row>
    <row r="40" spans="1:11" ht="12.75">
      <c r="A40" s="1">
        <v>31</v>
      </c>
      <c r="B40" s="1"/>
      <c r="C40" s="4" t="str">
        <f>'[1]Willem Tell 4'!A13</f>
        <v>Verbart, Jan</v>
      </c>
      <c r="D40" s="4">
        <f>'[1]Willem Tell 4'!L13</f>
        <v>4</v>
      </c>
      <c r="E40" s="5">
        <f>'[1]Willem Tell 4'!M13</f>
        <v>3</v>
      </c>
      <c r="F40" s="4">
        <f>'[1]Willem Tell 4'!L25</f>
        <v>3</v>
      </c>
      <c r="G40" s="5">
        <f>'[1]Willem Tell 4'!M25</f>
        <v>2</v>
      </c>
      <c r="H40" s="4">
        <f>'[1]Willem Tell 4'!L37</f>
        <v>4</v>
      </c>
      <c r="I40" s="5">
        <f>'[1]Willem Tell 4'!M37</f>
        <v>4</v>
      </c>
      <c r="J40" s="6">
        <f t="shared" si="0"/>
        <v>11</v>
      </c>
      <c r="K40" s="6">
        <f t="shared" si="0"/>
        <v>9</v>
      </c>
    </row>
    <row r="41" spans="1:11" ht="12.75">
      <c r="A41" s="1">
        <v>32</v>
      </c>
      <c r="B41" s="1"/>
      <c r="C41" s="4" t="str">
        <f>'[1]st.Sebastiaan 2'!A13</f>
        <v>Liere, Jo v.</v>
      </c>
      <c r="D41" s="4">
        <f>'[1]st.Sebastiaan 2'!L13</f>
        <v>5</v>
      </c>
      <c r="E41" s="5">
        <f>'[1]st.Sebastiaan 2'!M13</f>
        <v>3</v>
      </c>
      <c r="F41" s="4">
        <f>'[1]st.Sebastiaan 2'!L25</f>
        <v>5</v>
      </c>
      <c r="G41" s="5">
        <f>'[1]st.Sebastiaan 2'!M25</f>
        <v>4</v>
      </c>
      <c r="H41" s="4">
        <f>'[1]st.Sebastiaan 2'!L37</f>
        <v>1</v>
      </c>
      <c r="I41" s="5">
        <f>'[1]st.Sebastiaan 2'!M37</f>
        <v>1</v>
      </c>
      <c r="J41" s="6">
        <f t="shared" si="0"/>
        <v>11</v>
      </c>
      <c r="K41" s="6">
        <f t="shared" si="0"/>
        <v>8</v>
      </c>
    </row>
    <row r="42" spans="1:11" ht="12.75">
      <c r="A42" s="1">
        <v>33</v>
      </c>
      <c r="B42" s="1"/>
      <c r="C42" s="4" t="str">
        <f>'[1]Willem Tell 3'!A14</f>
        <v>Steenbergen, Jan van</v>
      </c>
      <c r="D42" s="4">
        <f>'[1]Willem Tell 3'!L14</f>
        <v>6</v>
      </c>
      <c r="E42" s="5">
        <f>'[1]Willem Tell 3'!M14</f>
        <v>3</v>
      </c>
      <c r="F42" s="4">
        <f>'[1]Willem Tell 3'!L26</f>
        <v>2</v>
      </c>
      <c r="G42" s="5">
        <f>'[1]Willem Tell 3'!M26</f>
        <v>2</v>
      </c>
      <c r="H42" s="4">
        <f>'[1]Willem Tell 3'!L38</f>
        <v>3</v>
      </c>
      <c r="I42" s="5">
        <f>'[1]Willem Tell 3'!M38</f>
        <v>3</v>
      </c>
      <c r="J42" s="6">
        <f t="shared" si="0"/>
        <v>11</v>
      </c>
      <c r="K42" s="6">
        <f t="shared" si="0"/>
        <v>8</v>
      </c>
    </row>
    <row r="43" spans="1:11" ht="12.75">
      <c r="A43" s="1">
        <v>34</v>
      </c>
      <c r="B43" s="1"/>
      <c r="C43" s="1" t="str">
        <f>'[1]Doel naar Hoger 2'!A14</f>
        <v>Hoogstrate, Jacco</v>
      </c>
      <c r="D43" s="1">
        <f>'[1]Doel naar Hoger 2'!L14</f>
        <v>2</v>
      </c>
      <c r="E43" s="1">
        <f>'[1]Doel naar Hoger 2'!M14</f>
        <v>2</v>
      </c>
      <c r="F43" s="1">
        <f>'[1]Doel naar Hoger 2'!L26</f>
        <v>8</v>
      </c>
      <c r="G43" s="1">
        <f>'[1]Doel naar Hoger 2'!M26</f>
        <v>5</v>
      </c>
      <c r="H43" s="1">
        <f>'[1]Doel naar Hoger 2'!L38</f>
        <v>1</v>
      </c>
      <c r="I43" s="1">
        <f>'[1]Doel naar Hoger 2'!M38</f>
        <v>1</v>
      </c>
      <c r="J43" s="6">
        <f t="shared" si="0"/>
        <v>11</v>
      </c>
      <c r="K43" s="6">
        <f t="shared" si="0"/>
        <v>8</v>
      </c>
    </row>
    <row r="44" spans="1:11" ht="12.75">
      <c r="A44" s="1">
        <v>35</v>
      </c>
      <c r="B44" s="1"/>
      <c r="C44" s="4" t="str">
        <f>'[1]st.Sebastiaan 2'!A11</f>
        <v>Hoogstrate, Adrie</v>
      </c>
      <c r="D44" s="4">
        <f>'[1]st.Sebastiaan 2'!L11</f>
        <v>6</v>
      </c>
      <c r="E44" s="5">
        <f>'[1]st.Sebastiaan 2'!M11</f>
        <v>2</v>
      </c>
      <c r="F44" s="4">
        <f>'[1]st.Sebastiaan 2'!L23</f>
        <v>3</v>
      </c>
      <c r="G44" s="5">
        <f>'[1]st.Sebastiaan 2'!M23</f>
        <v>3</v>
      </c>
      <c r="H44" s="4">
        <f>'[1]st.Sebastiaan 2'!L35</f>
        <v>2</v>
      </c>
      <c r="I44" s="5">
        <f>'[1]st.Sebastiaan 2'!M35</f>
        <v>2</v>
      </c>
      <c r="J44" s="6">
        <f t="shared" si="0"/>
        <v>11</v>
      </c>
      <c r="K44" s="6">
        <f t="shared" si="0"/>
        <v>7</v>
      </c>
    </row>
    <row r="45" spans="1:11" ht="12.75">
      <c r="A45" s="1">
        <v>36</v>
      </c>
      <c r="B45" s="1"/>
      <c r="C45" s="4" t="str">
        <f>'[1]Concordia '!A13</f>
        <v>Verdonk, Rinus</v>
      </c>
      <c r="D45" s="4">
        <f>'[1]Concordia '!L13</f>
        <v>8</v>
      </c>
      <c r="E45" s="5">
        <f>'[1]Concordia '!M13</f>
        <v>3</v>
      </c>
      <c r="F45" s="4">
        <f>'[1]Concordia '!L25</f>
        <v>1</v>
      </c>
      <c r="G45" s="5">
        <f>'[1]Concordia '!M25</f>
        <v>1</v>
      </c>
      <c r="H45" s="8">
        <f>'[1]Concordia '!L37</f>
        <v>2</v>
      </c>
      <c r="I45" s="8">
        <f>'[1]Concordia '!M37</f>
        <v>2</v>
      </c>
      <c r="J45" s="6">
        <f t="shared" si="0"/>
        <v>11</v>
      </c>
      <c r="K45" s="6">
        <f t="shared" si="0"/>
        <v>6</v>
      </c>
    </row>
    <row r="46" spans="1:11" ht="12.75">
      <c r="A46" s="1">
        <v>37</v>
      </c>
      <c r="B46" s="1"/>
      <c r="C46" s="4" t="str">
        <f>'[1]Spes Nostra 2'!A13</f>
        <v>Breugelmans, Cees</v>
      </c>
      <c r="D46" s="4">
        <f>'[1]Spes Nostra 2'!L13</f>
        <v>3</v>
      </c>
      <c r="E46" s="5">
        <f>'[1]Spes Nostra 2'!M13</f>
        <v>3</v>
      </c>
      <c r="F46" s="4">
        <f>'[1]Spes Nostra 2'!L25</f>
        <v>3</v>
      </c>
      <c r="G46" s="5">
        <f>'[1]Spes Nostra 2'!M25</f>
        <v>3</v>
      </c>
      <c r="H46" s="4">
        <f>'[1]Spes Nostra 2'!L37</f>
        <v>4</v>
      </c>
      <c r="I46" s="5">
        <f>'[1]Spes Nostra 2'!M37</f>
        <v>4</v>
      </c>
      <c r="J46" s="6">
        <f t="shared" si="0"/>
        <v>10</v>
      </c>
      <c r="K46" s="6">
        <f t="shared" si="0"/>
        <v>10</v>
      </c>
    </row>
    <row r="47" spans="1:11" ht="12.75">
      <c r="A47" s="1">
        <v>38</v>
      </c>
      <c r="B47" s="1"/>
      <c r="C47" s="1" t="str">
        <f>'[1]Zeelandia 2'!A11</f>
        <v>Buijsrogge, Jan</v>
      </c>
      <c r="D47" s="1">
        <f>'[1]Zeelandia 2'!L11</f>
        <v>5</v>
      </c>
      <c r="E47" s="1">
        <f>'[1]Zeelandia 2'!M11</f>
        <v>4</v>
      </c>
      <c r="F47" s="1">
        <f>'[1]Zeelandia 2'!L23</f>
        <v>3</v>
      </c>
      <c r="G47" s="1">
        <f>'[1]Zeelandia 2'!M23</f>
        <v>3</v>
      </c>
      <c r="H47" s="1">
        <f>'[1]Zeelandia 2'!L35</f>
        <v>2</v>
      </c>
      <c r="I47" s="1">
        <f>'[1]Zeelandia 2'!M35</f>
        <v>2</v>
      </c>
      <c r="J47" s="6">
        <f t="shared" si="0"/>
        <v>10</v>
      </c>
      <c r="K47" s="6">
        <f t="shared" si="0"/>
        <v>9</v>
      </c>
    </row>
    <row r="48" spans="1:11" ht="12.75">
      <c r="A48" s="1">
        <v>39</v>
      </c>
      <c r="B48" s="1"/>
      <c r="C48" s="1" t="str">
        <f>'[1]Jacoba van Beieren'!A11</f>
        <v>Goedegebuure, Benny</v>
      </c>
      <c r="D48" s="1">
        <f>'[1]Jacoba van Beieren'!L11</f>
        <v>3</v>
      </c>
      <c r="E48" s="1">
        <f>'[1]Jacoba van Beieren'!M11</f>
        <v>3</v>
      </c>
      <c r="F48" s="3">
        <f>'[1]Jacoba van Beieren'!L23</f>
        <v>1</v>
      </c>
      <c r="G48" s="3">
        <f>'[1]Jacoba van Beieren'!M23</f>
        <v>1</v>
      </c>
      <c r="H48" s="1">
        <f>'[1]Jacoba van Beieren'!L35</f>
        <v>6</v>
      </c>
      <c r="I48" s="1">
        <f>'[1]Jacoba van Beieren'!M35</f>
        <v>5</v>
      </c>
      <c r="J48" s="6">
        <f t="shared" si="0"/>
        <v>10</v>
      </c>
      <c r="K48" s="6">
        <f t="shared" si="0"/>
        <v>9</v>
      </c>
    </row>
    <row r="49" spans="1:11" ht="12.75">
      <c r="A49" s="1">
        <v>40</v>
      </c>
      <c r="B49" s="1"/>
      <c r="C49" s="4" t="str">
        <f>'[1]Zeelandia 1'!A14</f>
        <v>Jonge, Piet de</v>
      </c>
      <c r="D49" s="4">
        <f>'[1]Zeelandia 1'!L14</f>
        <v>1</v>
      </c>
      <c r="E49" s="5">
        <f>'[1]Zeelandia 1'!M14</f>
        <v>1</v>
      </c>
      <c r="F49" s="4">
        <f>'[1]Zeelandia 1'!L26</f>
        <v>5</v>
      </c>
      <c r="G49" s="5">
        <f>'[1]Zeelandia 1'!M26</f>
        <v>4</v>
      </c>
      <c r="H49" s="4">
        <f>'[1]Zeelandia 1'!L38</f>
        <v>4</v>
      </c>
      <c r="I49" s="5">
        <f>'[1]Zeelandia 1'!M38</f>
        <v>4</v>
      </c>
      <c r="J49" s="6">
        <f t="shared" si="0"/>
        <v>10</v>
      </c>
      <c r="K49" s="6">
        <f t="shared" si="0"/>
        <v>9</v>
      </c>
    </row>
    <row r="50" spans="1:11" ht="12.75">
      <c r="A50" s="1">
        <v>41</v>
      </c>
      <c r="B50" s="1"/>
      <c r="C50" s="4" t="str">
        <f>'[1]Zeelandia 1'!A12</f>
        <v>Koens, Frans</v>
      </c>
      <c r="D50" s="4">
        <f>'[1]Zeelandia 1'!L12</f>
        <v>4</v>
      </c>
      <c r="E50" s="5">
        <f>'[1]Zeelandia 1'!M12</f>
        <v>3</v>
      </c>
      <c r="F50" s="4">
        <f>'[1]Zeelandia 1'!L24</f>
        <v>2</v>
      </c>
      <c r="G50" s="5">
        <f>'[1]Zeelandia 1'!M24</f>
        <v>2</v>
      </c>
      <c r="H50" s="4">
        <f>'[1]Zeelandia 1'!L36</f>
        <v>4</v>
      </c>
      <c r="I50" s="5">
        <f>'[1]Zeelandia 1'!M36</f>
        <v>4</v>
      </c>
      <c r="J50" s="6">
        <f t="shared" si="0"/>
        <v>10</v>
      </c>
      <c r="K50" s="6">
        <f t="shared" si="0"/>
        <v>9</v>
      </c>
    </row>
    <row r="51" spans="1:11" ht="12.75">
      <c r="A51" s="1">
        <v>42</v>
      </c>
      <c r="B51" s="1"/>
      <c r="C51" s="1" t="str">
        <f>'[1]Doel naar Hoger 2'!A12</f>
        <v>Tax, H</v>
      </c>
      <c r="D51" s="1">
        <f>'[1]Doel naar Hoger 2'!L12</f>
        <v>4</v>
      </c>
      <c r="E51" s="1">
        <f>'[1]Doel naar Hoger 2'!M12</f>
        <v>3</v>
      </c>
      <c r="F51" s="1">
        <f>'[1]Doel naar Hoger 2'!L24</f>
        <v>3</v>
      </c>
      <c r="G51" s="1">
        <f>'[1]Doel naar Hoger 2'!M24</f>
        <v>3</v>
      </c>
      <c r="H51" s="1">
        <f>'[1]Doel naar Hoger 2'!L36</f>
        <v>3</v>
      </c>
      <c r="I51" s="1">
        <f>'[1]Doel naar Hoger 2'!M36</f>
        <v>3</v>
      </c>
      <c r="J51" s="6">
        <f t="shared" si="0"/>
        <v>10</v>
      </c>
      <c r="K51" s="6">
        <f t="shared" si="0"/>
        <v>9</v>
      </c>
    </row>
    <row r="52" spans="1:11" ht="12.75">
      <c r="A52" s="1">
        <v>43</v>
      </c>
      <c r="B52" s="1"/>
      <c r="C52" s="4" t="str">
        <f>'[1]Willem Tell 2'!A14</f>
        <v>Rentmeester, Jan</v>
      </c>
      <c r="D52" s="4">
        <f>'[1]Willem Tell 2'!L14</f>
        <v>3</v>
      </c>
      <c r="E52" s="5">
        <f>'[1]Willem Tell 2'!M14</f>
        <v>3</v>
      </c>
      <c r="F52" s="4">
        <f>'[1]Willem Tell 2'!L26</f>
        <v>5</v>
      </c>
      <c r="G52" s="5">
        <f>'[1]Willem Tell 2'!M26</f>
        <v>4</v>
      </c>
      <c r="H52" s="4">
        <f>'[1]Willem Tell 2'!L38</f>
        <v>2</v>
      </c>
      <c r="I52" s="5">
        <f>'[1]Willem Tell 2'!M38</f>
        <v>1</v>
      </c>
      <c r="J52" s="6">
        <f t="shared" si="0"/>
        <v>10</v>
      </c>
      <c r="K52" s="6">
        <f t="shared" si="0"/>
        <v>8</v>
      </c>
    </row>
    <row r="53" spans="1:11" ht="12.75">
      <c r="A53" s="1">
        <v>44</v>
      </c>
      <c r="B53" s="1"/>
      <c r="C53" s="4" t="str">
        <f>'[1]Willem Tell 1'!A11</f>
        <v>Boonman, Dennie</v>
      </c>
      <c r="D53" s="4">
        <f>'[1]Willem Tell 1'!L11</f>
        <v>1</v>
      </c>
      <c r="E53" s="5">
        <f>'[1]Willem Tell 1'!M11</f>
        <v>1</v>
      </c>
      <c r="F53" s="4">
        <f>'[1]Willem Tell 1'!L23</f>
        <v>4</v>
      </c>
      <c r="G53" s="5">
        <f>'[1]Willem Tell 1'!M23</f>
        <v>3</v>
      </c>
      <c r="H53" s="4">
        <f>'[1]Willem Tell 1'!L35</f>
        <v>5</v>
      </c>
      <c r="I53" s="5">
        <f>'[1]Willem Tell 1'!M35</f>
        <v>3</v>
      </c>
      <c r="J53" s="6">
        <f t="shared" si="0"/>
        <v>10</v>
      </c>
      <c r="K53" s="6">
        <f t="shared" si="0"/>
        <v>7</v>
      </c>
    </row>
    <row r="54" spans="1:11" ht="12.75">
      <c r="A54" s="1">
        <v>45</v>
      </c>
      <c r="B54" s="1"/>
      <c r="C54" s="1" t="str">
        <f>'[1]Jacoba van Beieren'!A14</f>
        <v>Goedegebuure, Kees</v>
      </c>
      <c r="D54" s="1">
        <f>'[1]Jacoba van Beieren'!L14</f>
        <v>2</v>
      </c>
      <c r="E54" s="1">
        <f>'[1]Jacoba van Beieren'!M14</f>
        <v>2</v>
      </c>
      <c r="F54" s="1">
        <f>'[1]Jacoba van Beieren'!L26</f>
        <v>6</v>
      </c>
      <c r="G54" s="1">
        <f>'[1]Jacoba van Beieren'!M26</f>
        <v>3</v>
      </c>
      <c r="H54" s="3">
        <f>'[1]Jacoba van Beieren'!L38</f>
        <v>2</v>
      </c>
      <c r="I54" s="3">
        <f>'[1]Jacoba van Beieren'!M38</f>
        <v>2</v>
      </c>
      <c r="J54" s="6">
        <f t="shared" si="0"/>
        <v>10</v>
      </c>
      <c r="K54" s="6">
        <f t="shared" si="0"/>
        <v>7</v>
      </c>
    </row>
    <row r="55" spans="1:11" ht="12.75">
      <c r="A55" s="1">
        <v>46</v>
      </c>
      <c r="B55" s="1"/>
      <c r="C55" s="1" t="str">
        <f>'[1]Doel naar Hoger 2'!A13</f>
        <v>Proost, Peter</v>
      </c>
      <c r="D55" s="1">
        <f>'[1]Doel naar Hoger 2'!L13</f>
        <v>6</v>
      </c>
      <c r="E55" s="1">
        <f>'[1]Doel naar Hoger 2'!M13</f>
        <v>3</v>
      </c>
      <c r="F55" s="1">
        <f>'[1]Doel naar Hoger 2'!L25</f>
        <v>0</v>
      </c>
      <c r="G55" s="1">
        <f>'[1]Doel naar Hoger 2'!M25</f>
        <v>0</v>
      </c>
      <c r="H55" s="1">
        <f>'[1]Doel naar Hoger 2'!L37</f>
        <v>4</v>
      </c>
      <c r="I55" s="1">
        <f>'[1]Doel naar Hoger 2'!M37</f>
        <v>2</v>
      </c>
      <c r="J55" s="6">
        <f t="shared" si="0"/>
        <v>10</v>
      </c>
      <c r="K55" s="6">
        <f t="shared" si="0"/>
        <v>5</v>
      </c>
    </row>
    <row r="56" spans="1:11" ht="12.75">
      <c r="A56" s="1">
        <v>47</v>
      </c>
      <c r="B56" s="1"/>
      <c r="C56" s="4" t="str">
        <f>'[1]Willem Tell 1'!A12</f>
        <v>Geelhooed, Eddy</v>
      </c>
      <c r="D56" s="4">
        <f>'[1]Willem Tell 1'!L12</f>
        <v>1</v>
      </c>
      <c r="E56" s="5">
        <f>'[1]Willem Tell 1'!M12</f>
        <v>1</v>
      </c>
      <c r="F56" s="4">
        <f>'[1]Willem Tell 1'!L24</f>
        <v>2</v>
      </c>
      <c r="G56" s="5">
        <f>'[1]Willem Tell 1'!M24</f>
        <v>1</v>
      </c>
      <c r="H56" s="4">
        <f>'[1]Willem Tell 1'!L36</f>
        <v>7</v>
      </c>
      <c r="I56" s="5">
        <f>'[1]Willem Tell 1'!M36</f>
        <v>2</v>
      </c>
      <c r="J56" s="6">
        <f t="shared" si="0"/>
        <v>10</v>
      </c>
      <c r="K56" s="6">
        <f t="shared" si="0"/>
        <v>4</v>
      </c>
    </row>
    <row r="57" spans="1:11" ht="12.75">
      <c r="A57" s="1">
        <v>48</v>
      </c>
      <c r="B57" s="1"/>
      <c r="C57" s="4" t="str">
        <f>'[1]st.Sebastiaan 3'!A11</f>
        <v>Dekker, Cees</v>
      </c>
      <c r="D57" s="4">
        <f>'[1]st.Sebastiaan 3'!L11</f>
        <v>1</v>
      </c>
      <c r="E57" s="5">
        <f>'[1]st.Sebastiaan 3'!M11</f>
        <v>1</v>
      </c>
      <c r="F57" s="4">
        <f>'[1]st.Sebastiaan 3'!L23</f>
        <v>6</v>
      </c>
      <c r="G57" s="5">
        <f>'[1]st.Sebastiaan 3'!M23</f>
        <v>6</v>
      </c>
      <c r="H57" s="4">
        <f>'[1]st.Sebastiaan 3'!L35</f>
        <v>2</v>
      </c>
      <c r="I57" s="5">
        <f>'[1]st.Sebastiaan 3'!M35</f>
        <v>2</v>
      </c>
      <c r="J57" s="6">
        <f t="shared" si="0"/>
        <v>9</v>
      </c>
      <c r="K57" s="6">
        <f t="shared" si="0"/>
        <v>9</v>
      </c>
    </row>
    <row r="58" spans="1:11" ht="12.75">
      <c r="A58" s="1">
        <v>49</v>
      </c>
      <c r="B58" s="1"/>
      <c r="C58" s="4" t="str">
        <f>'[1]Zeelandia 1'!A13</f>
        <v>Boonman, M</v>
      </c>
      <c r="D58" s="4">
        <f>'[1]Zeelandia 1'!L13</f>
        <v>5</v>
      </c>
      <c r="E58" s="5">
        <f>'[1]Zeelandia 1'!M13</f>
        <v>4</v>
      </c>
      <c r="F58" s="4">
        <f>'[1]Zeelandia 1'!L25</f>
        <v>2</v>
      </c>
      <c r="G58" s="5">
        <f>'[1]Zeelandia 1'!M25</f>
        <v>2</v>
      </c>
      <c r="H58" s="4">
        <f>'[1]Zeelandia 1'!L37</f>
        <v>2</v>
      </c>
      <c r="I58" s="5">
        <f>'[1]Zeelandia 1'!M37</f>
        <v>2</v>
      </c>
      <c r="J58" s="6">
        <f t="shared" si="0"/>
        <v>9</v>
      </c>
      <c r="K58" s="6">
        <f t="shared" si="0"/>
        <v>8</v>
      </c>
    </row>
    <row r="59" spans="1:11" ht="12.75">
      <c r="A59" s="1">
        <v>50</v>
      </c>
      <c r="B59" s="1"/>
      <c r="C59" s="4" t="str">
        <f>'[1]Zorgvlied 1'!A12</f>
        <v>Maat, Eli</v>
      </c>
      <c r="D59" s="4">
        <f>'[1]Zorgvlied 1'!L12</f>
        <v>2</v>
      </c>
      <c r="E59" s="4">
        <f>'[1]Zorgvlied 1'!M12</f>
        <v>2</v>
      </c>
      <c r="F59" s="4">
        <f>'[1]Zorgvlied 1'!L24</f>
        <v>2</v>
      </c>
      <c r="G59" s="4">
        <f>'[1]Zorgvlied 1'!M24</f>
        <v>2</v>
      </c>
      <c r="H59" s="4">
        <f>'[1]Zorgvlied 1'!L36</f>
        <v>5</v>
      </c>
      <c r="I59" s="4">
        <f>'[1]Zorgvlied 1'!M36</f>
        <v>4</v>
      </c>
      <c r="J59" s="6">
        <f t="shared" si="0"/>
        <v>9</v>
      </c>
      <c r="K59" s="6">
        <f t="shared" si="0"/>
        <v>8</v>
      </c>
    </row>
    <row r="60" spans="1:11" ht="12.75">
      <c r="A60" s="1">
        <v>51</v>
      </c>
      <c r="B60" s="1"/>
      <c r="C60" s="4" t="str">
        <f>'[1]Willem Tell 3'!A13</f>
        <v>Rentmeester, Lau</v>
      </c>
      <c r="D60" s="4">
        <f>'[1]Willem Tell 3'!L13</f>
        <v>1</v>
      </c>
      <c r="E60" s="5">
        <f>'[1]Willem Tell 3'!M13</f>
        <v>1</v>
      </c>
      <c r="F60" s="4">
        <f>'[1]Willem Tell 3'!L25</f>
        <v>3</v>
      </c>
      <c r="G60" s="5">
        <f>'[1]Willem Tell 3'!M25</f>
        <v>3</v>
      </c>
      <c r="H60" s="4">
        <f>'[1]Willem Tell 3'!L37</f>
        <v>5</v>
      </c>
      <c r="I60" s="5">
        <f>'[1]Willem Tell 3'!M37</f>
        <v>4</v>
      </c>
      <c r="J60" s="6">
        <f t="shared" si="0"/>
        <v>9</v>
      </c>
      <c r="K60" s="6">
        <f t="shared" si="0"/>
        <v>8</v>
      </c>
    </row>
    <row r="61" spans="1:11" ht="12.75">
      <c r="A61" s="1">
        <v>52</v>
      </c>
      <c r="B61" s="1"/>
      <c r="C61" s="4" t="str">
        <f>'[1]Vrije Schutters'!A14</f>
        <v>Rijk, Lesleij</v>
      </c>
      <c r="D61" s="4">
        <f>'[1]Vrije Schutters'!L14</f>
        <v>0</v>
      </c>
      <c r="E61" s="5">
        <f>'[1]Vrije Schutters'!M14</f>
        <v>0</v>
      </c>
      <c r="F61" s="5">
        <f>'[1]Vrije Schutters'!L26</f>
        <v>6</v>
      </c>
      <c r="G61" s="5">
        <f>'[1]Vrije Schutters'!M26</f>
        <v>3</v>
      </c>
      <c r="H61" s="5">
        <f>'[1]Vrije Schutters'!L38</f>
        <v>3</v>
      </c>
      <c r="I61" s="5">
        <f>'[1]Vrije Schutters'!M38</f>
        <v>2</v>
      </c>
      <c r="J61" s="6">
        <f t="shared" si="0"/>
        <v>9</v>
      </c>
      <c r="K61" s="6">
        <f t="shared" si="0"/>
        <v>5</v>
      </c>
    </row>
    <row r="62" spans="1:11" ht="12.75">
      <c r="A62" s="1">
        <v>53</v>
      </c>
      <c r="B62" s="1"/>
      <c r="C62" s="1" t="str">
        <f>'[1]Jacoba van Beieren'!A13</f>
        <v>Ham, Ben van</v>
      </c>
      <c r="D62" s="1">
        <f>'[1]Jacoba van Beieren'!L13</f>
        <v>4</v>
      </c>
      <c r="E62" s="1">
        <f>'[1]Jacoba van Beieren'!M13</f>
        <v>4</v>
      </c>
      <c r="F62" s="1">
        <f>'[1]Jacoba van Beieren'!L25</f>
        <v>1</v>
      </c>
      <c r="G62" s="1">
        <f>'[1]Jacoba van Beieren'!M25</f>
        <v>1</v>
      </c>
      <c r="H62" s="1">
        <f>'[1]Jacoba van Beieren'!L37</f>
        <v>3</v>
      </c>
      <c r="I62" s="1">
        <f>'[1]Jacoba van Beieren'!M37</f>
        <v>3</v>
      </c>
      <c r="J62" s="6">
        <f t="shared" si="0"/>
        <v>8</v>
      </c>
      <c r="K62" s="6">
        <f t="shared" si="0"/>
        <v>8</v>
      </c>
    </row>
    <row r="63" spans="1:11" ht="12.75">
      <c r="A63" s="1">
        <v>54</v>
      </c>
      <c r="B63" s="1"/>
      <c r="C63" s="4" t="str">
        <f>'[1]Victoria '!A11</f>
        <v>Kopmels, Arno</v>
      </c>
      <c r="D63" s="4">
        <f>'[1]Victoria '!L11</f>
        <v>2</v>
      </c>
      <c r="E63" s="5">
        <f>'[1]Victoria '!M11</f>
        <v>2</v>
      </c>
      <c r="F63" s="4">
        <f>'[1]Victoria '!L23</f>
        <v>2</v>
      </c>
      <c r="G63" s="5">
        <f>'[1]Victoria '!M23</f>
        <v>2</v>
      </c>
      <c r="H63" s="4">
        <f>'[1]Victoria '!L35</f>
        <v>4</v>
      </c>
      <c r="I63" s="5">
        <f>'[1]Victoria '!M35</f>
        <v>4</v>
      </c>
      <c r="J63" s="6">
        <f t="shared" si="0"/>
        <v>8</v>
      </c>
      <c r="K63" s="6">
        <f t="shared" si="0"/>
        <v>8</v>
      </c>
    </row>
    <row r="64" spans="1:11" ht="12.75">
      <c r="A64" s="1">
        <v>55</v>
      </c>
      <c r="B64" s="1"/>
      <c r="C64" s="4" t="str">
        <f>'[1]Spes Nostra 1'!A14</f>
        <v>Roozen, Daniel</v>
      </c>
      <c r="D64" s="4">
        <f>'[1]Spes Nostra 1'!L14</f>
        <v>3</v>
      </c>
      <c r="E64" s="5">
        <f>'[1]Spes Nostra 1'!M14</f>
        <v>3</v>
      </c>
      <c r="F64" s="4">
        <f>'[1]Spes Nostra 1'!L26</f>
        <v>2</v>
      </c>
      <c r="G64" s="5">
        <f>'[1]Spes Nostra 1'!M26</f>
        <v>2</v>
      </c>
      <c r="H64" s="4">
        <f>'[1]Spes Nostra 1'!L38</f>
        <v>3</v>
      </c>
      <c r="I64" s="5">
        <f>'[1]Spes Nostra 1'!M38</f>
        <v>3</v>
      </c>
      <c r="J64" s="6">
        <f t="shared" si="0"/>
        <v>8</v>
      </c>
      <c r="K64" s="6">
        <f t="shared" si="0"/>
        <v>8</v>
      </c>
    </row>
    <row r="65" spans="1:11" ht="12.75">
      <c r="A65" s="1">
        <v>56</v>
      </c>
      <c r="B65" s="1"/>
      <c r="C65" s="4" t="str">
        <f>'[1]Diana'!A13</f>
        <v>Glerum, Bob</v>
      </c>
      <c r="D65" s="4">
        <f>'[1]Diana'!L13</f>
        <v>3</v>
      </c>
      <c r="E65" s="5">
        <f>'[1]Diana'!M13</f>
        <v>2</v>
      </c>
      <c r="F65" s="4">
        <f>'[1]Diana'!L25</f>
        <v>3</v>
      </c>
      <c r="G65" s="5">
        <f>'[1]Diana'!M25</f>
        <v>3</v>
      </c>
      <c r="H65" s="4">
        <f>'[1]Diana'!L37</f>
        <v>2</v>
      </c>
      <c r="I65" s="5">
        <f>'[1]Diana'!M37</f>
        <v>2</v>
      </c>
      <c r="J65" s="6">
        <f t="shared" si="0"/>
        <v>8</v>
      </c>
      <c r="K65" s="6">
        <f t="shared" si="0"/>
        <v>7</v>
      </c>
    </row>
    <row r="66" spans="1:11" ht="12.75">
      <c r="A66" s="1">
        <v>57</v>
      </c>
      <c r="B66" s="1"/>
      <c r="C66" s="4" t="str">
        <f>'[1]Willem Tell 2'!A11</f>
        <v>Steenbergen, Merien v.</v>
      </c>
      <c r="D66" s="4">
        <f>'[1]Willem Tell 2'!L11</f>
        <v>3</v>
      </c>
      <c r="E66" s="5">
        <f>'[1]Willem Tell 2'!M11</f>
        <v>2</v>
      </c>
      <c r="F66" s="4">
        <f>'[1]Willem Tell 2'!L23</f>
        <v>4</v>
      </c>
      <c r="G66" s="5">
        <f>'[1]Willem Tell 2'!M23</f>
        <v>4</v>
      </c>
      <c r="H66" s="5">
        <f>'[1]Willem Tell 2'!L35</f>
        <v>1</v>
      </c>
      <c r="I66" s="5">
        <f>'[1]Willem Tell 2'!M35</f>
        <v>1</v>
      </c>
      <c r="J66" s="6">
        <f t="shared" si="0"/>
        <v>8</v>
      </c>
      <c r="K66" s="6">
        <f t="shared" si="0"/>
        <v>7</v>
      </c>
    </row>
    <row r="67" spans="1:11" ht="12.75">
      <c r="A67" s="1">
        <v>58</v>
      </c>
      <c r="B67" s="1"/>
      <c r="C67" s="1" t="str">
        <f>'[1]Doel naar Hoger 2'!A11</f>
        <v>Nutzman, Eric</v>
      </c>
      <c r="D67" s="1">
        <f>'[1]Doel naar Hoger 2'!L11</f>
        <v>5</v>
      </c>
      <c r="E67" s="1">
        <f>'[1]Doel naar Hoger 2'!M11</f>
        <v>3</v>
      </c>
      <c r="F67" s="1">
        <f>'[1]Doel naar Hoger 2'!L23</f>
        <v>1</v>
      </c>
      <c r="G67" s="1">
        <f>'[1]Doel naar Hoger 2'!M23</f>
        <v>1</v>
      </c>
      <c r="H67" s="1">
        <f>'[1]Doel naar Hoger 2'!L35</f>
        <v>2</v>
      </c>
      <c r="I67" s="1">
        <f>'[1]Doel naar Hoger 2'!M35</f>
        <v>2</v>
      </c>
      <c r="J67" s="6">
        <f t="shared" si="0"/>
        <v>8</v>
      </c>
      <c r="K67" s="6">
        <f t="shared" si="0"/>
        <v>6</v>
      </c>
    </row>
    <row r="68" spans="1:11" ht="12.75">
      <c r="A68" s="1">
        <v>59</v>
      </c>
      <c r="B68" s="1"/>
      <c r="C68" s="4" t="str">
        <f>'[1]Doel naar Hoger 1 '!A12</f>
        <v>Hoogstrate, John sr</v>
      </c>
      <c r="D68" s="4">
        <f>'[1]Doel naar Hoger 1 '!L12</f>
        <v>0</v>
      </c>
      <c r="E68" s="5">
        <f>'[1]Doel naar Hoger 1 '!M12</f>
        <v>0</v>
      </c>
      <c r="F68" s="4">
        <f>'[1]Doel naar Hoger 1 '!L24</f>
        <v>2</v>
      </c>
      <c r="G68" s="5">
        <f>'[1]Doel naar Hoger 1 '!M24</f>
        <v>2</v>
      </c>
      <c r="H68" s="4">
        <f>'[1]Doel naar Hoger 1 '!L36</f>
        <v>6</v>
      </c>
      <c r="I68" s="5">
        <f>'[1]Doel naar Hoger 1 '!M36</f>
        <v>3</v>
      </c>
      <c r="J68" s="6">
        <f t="shared" si="0"/>
        <v>8</v>
      </c>
      <c r="K68" s="6">
        <f t="shared" si="0"/>
        <v>5</v>
      </c>
    </row>
    <row r="69" spans="1:11" ht="12.75">
      <c r="A69" s="1">
        <v>60</v>
      </c>
      <c r="B69" s="1"/>
      <c r="C69" s="4" t="str">
        <f>'[1]Willem Tell 4'!A14</f>
        <v>Verbart, Ramon</v>
      </c>
      <c r="D69" s="4">
        <f>'[1]Willem Tell 4'!L14</f>
        <v>4</v>
      </c>
      <c r="E69" s="5">
        <f>'[1]Willem Tell 4'!M14</f>
        <v>1</v>
      </c>
      <c r="F69" s="4">
        <f>'[1]Willem Tell 4'!L26</f>
        <v>3</v>
      </c>
      <c r="G69" s="5">
        <f>'[1]Willem Tell 4'!M26</f>
        <v>1</v>
      </c>
      <c r="H69" s="4">
        <f>'[1]Willem Tell 4'!L38</f>
        <v>1</v>
      </c>
      <c r="I69" s="5">
        <f>'[1]Willem Tell 4'!M38</f>
        <v>1</v>
      </c>
      <c r="J69" s="6">
        <f t="shared" si="0"/>
        <v>8</v>
      </c>
      <c r="K69" s="6">
        <f t="shared" si="0"/>
        <v>3</v>
      </c>
    </row>
    <row r="70" spans="1:11" ht="12.75">
      <c r="A70" s="1">
        <v>61</v>
      </c>
      <c r="B70" s="1"/>
      <c r="C70" s="4" t="str">
        <f>'[1]Willem Tell 2'!A12</f>
        <v>Boonman, Michel</v>
      </c>
      <c r="D70" s="4">
        <f>'[1]Willem Tell 2'!L12</f>
        <v>3</v>
      </c>
      <c r="E70" s="5">
        <f>'[1]Willem Tell 2'!M12</f>
        <v>3</v>
      </c>
      <c r="F70" s="4">
        <f>'[1]Willem Tell 2'!L24</f>
        <v>3</v>
      </c>
      <c r="G70" s="5">
        <f>'[1]Willem Tell 2'!M24</f>
        <v>3</v>
      </c>
      <c r="H70" s="4">
        <f>'[1]Willem Tell 2'!L36</f>
        <v>1</v>
      </c>
      <c r="I70" s="5">
        <f>'[1]Willem Tell 2'!M36</f>
        <v>1</v>
      </c>
      <c r="J70" s="6">
        <f t="shared" si="0"/>
        <v>7</v>
      </c>
      <c r="K70" s="6">
        <f t="shared" si="0"/>
        <v>7</v>
      </c>
    </row>
    <row r="71" spans="1:11" ht="12.75">
      <c r="A71" s="1">
        <v>62</v>
      </c>
      <c r="B71" s="1"/>
      <c r="C71" s="4" t="str">
        <f>'[1]st.Sebastiaan 3'!A13</f>
        <v>Bouwense, Jose</v>
      </c>
      <c r="D71" s="4">
        <f>'[1]st.Sebastiaan 3'!L13</f>
        <v>4</v>
      </c>
      <c r="E71" s="5">
        <f>'[1]st.Sebastiaan 3'!M13</f>
        <v>4</v>
      </c>
      <c r="F71" s="4">
        <f>'[1]st.Sebastiaan 3'!L25</f>
        <v>1</v>
      </c>
      <c r="G71" s="5">
        <f>'[1]st.Sebastiaan 3'!M25</f>
        <v>1</v>
      </c>
      <c r="H71" s="4">
        <f>'[1]st.Sebastiaan 3'!L37</f>
        <v>2</v>
      </c>
      <c r="I71" s="5">
        <f>'[1]st.Sebastiaan 3'!M37</f>
        <v>2</v>
      </c>
      <c r="J71" s="6">
        <f t="shared" si="0"/>
        <v>7</v>
      </c>
      <c r="K71" s="6">
        <f t="shared" si="0"/>
        <v>7</v>
      </c>
    </row>
    <row r="72" spans="1:11" ht="12.75">
      <c r="A72" s="1">
        <v>63</v>
      </c>
      <c r="B72" s="1"/>
      <c r="C72" s="4" t="str">
        <f>'[1]Willem Tell 5'!A11</f>
        <v>Franse, Bart</v>
      </c>
      <c r="D72" s="4">
        <f>'[1]Willem Tell 5'!L11</f>
        <v>2</v>
      </c>
      <c r="E72" s="5">
        <f>'[1]Willem Tell 5'!M11</f>
        <v>2</v>
      </c>
      <c r="F72" s="4">
        <f>'[1]Willem Tell 5'!L23</f>
        <v>3</v>
      </c>
      <c r="G72" s="5">
        <f>'[1]Willem Tell 5'!M23</f>
        <v>3</v>
      </c>
      <c r="H72" s="4">
        <f>'[1]Willem Tell 5'!L35</f>
        <v>2</v>
      </c>
      <c r="I72" s="5">
        <f>'[1]Willem Tell 5'!M35</f>
        <v>2</v>
      </c>
      <c r="J72" s="6">
        <f t="shared" si="0"/>
        <v>7</v>
      </c>
      <c r="K72" s="6">
        <f t="shared" si="0"/>
        <v>7</v>
      </c>
    </row>
    <row r="73" spans="1:11" ht="12.75">
      <c r="A73" s="1">
        <v>64</v>
      </c>
      <c r="B73" s="1"/>
      <c r="C73" s="1" t="str">
        <f>'[1]Zorgvlied 2'!A13</f>
        <v>Veeke, Inge</v>
      </c>
      <c r="D73" s="1">
        <f>'[1]Zorgvlied 2'!L13</f>
        <v>0</v>
      </c>
      <c r="E73" s="1">
        <f>'[1]Zorgvlied 2'!M13</f>
        <v>0</v>
      </c>
      <c r="F73" s="1">
        <f>'[1]Zorgvlied 2'!L25</f>
        <v>5</v>
      </c>
      <c r="G73" s="1">
        <f>'[1]Zorgvlied 2'!M25</f>
        <v>5</v>
      </c>
      <c r="H73" s="1">
        <f>'[1]Zorgvlied 2'!L37</f>
        <v>2</v>
      </c>
      <c r="I73" s="1">
        <f>'[1]Zorgvlied 2'!M37</f>
        <v>2</v>
      </c>
      <c r="J73" s="6">
        <f t="shared" si="0"/>
        <v>7</v>
      </c>
      <c r="K73" s="6">
        <f t="shared" si="0"/>
        <v>7</v>
      </c>
    </row>
    <row r="74" spans="1:11" ht="12.75">
      <c r="A74" s="1">
        <v>65</v>
      </c>
      <c r="B74" s="1"/>
      <c r="C74" s="4" t="str">
        <f>'[1]Willem Tell 1'!A14</f>
        <v>Verbart, Jeroen</v>
      </c>
      <c r="D74" s="4">
        <f>'[1]Willem Tell 1'!L14</f>
        <v>2</v>
      </c>
      <c r="E74" s="5">
        <f>'[1]Willem Tell 1'!M14</f>
        <v>2</v>
      </c>
      <c r="F74" s="4">
        <f>'[1]Willem Tell 1'!L26</f>
        <v>3</v>
      </c>
      <c r="G74" s="5">
        <f>'[1]Willem Tell 1'!M26</f>
        <v>3</v>
      </c>
      <c r="H74" s="4">
        <f>'[1]Willem Tell 1'!L38</f>
        <v>2</v>
      </c>
      <c r="I74" s="5">
        <f>'[1]Willem Tell 1'!M38</f>
        <v>2</v>
      </c>
      <c r="J74" s="6">
        <f aca="true" t="shared" si="1" ref="J74:K93">D74+F74+H74</f>
        <v>7</v>
      </c>
      <c r="K74" s="6">
        <f t="shared" si="1"/>
        <v>7</v>
      </c>
    </row>
    <row r="75" spans="1:11" ht="12.75">
      <c r="A75" s="1">
        <v>66</v>
      </c>
      <c r="B75" s="1"/>
      <c r="C75" s="4" t="str">
        <f>'[1]st.Sebastiaan 1'!A14</f>
        <v>Harinck, Jan</v>
      </c>
      <c r="D75" s="4">
        <f>'[1]st.Sebastiaan 1'!L14</f>
        <v>3</v>
      </c>
      <c r="E75" s="5">
        <f>'[1]st.Sebastiaan 1'!M14</f>
        <v>2</v>
      </c>
      <c r="F75" s="4">
        <f>'[1]st.Sebastiaan 1'!L26</f>
        <v>1</v>
      </c>
      <c r="G75" s="5">
        <f>'[1]st.Sebastiaan 1'!M26</f>
        <v>1</v>
      </c>
      <c r="H75" s="4">
        <f>'[1]st.Sebastiaan 1'!L38</f>
        <v>3</v>
      </c>
      <c r="I75" s="5">
        <f>'[1]st.Sebastiaan 1'!M38</f>
        <v>3</v>
      </c>
      <c r="J75" s="6">
        <f t="shared" si="1"/>
        <v>7</v>
      </c>
      <c r="K75" s="6">
        <f t="shared" si="1"/>
        <v>6</v>
      </c>
    </row>
    <row r="76" spans="1:11" ht="12.75">
      <c r="A76" s="1">
        <v>67</v>
      </c>
      <c r="B76" s="1"/>
      <c r="C76" s="4" t="str">
        <f>'[1]Victoria '!A12</f>
        <v>Kopmels, Jacco</v>
      </c>
      <c r="D76" s="4">
        <f>'[1]Victoria '!L12</f>
        <v>3</v>
      </c>
      <c r="E76" s="5">
        <f>'[1]Victoria '!M12</f>
        <v>3</v>
      </c>
      <c r="F76" s="4">
        <f>'[1]Victoria '!L24</f>
        <v>1</v>
      </c>
      <c r="G76" s="5">
        <f>'[1]Victoria '!M24</f>
        <v>1</v>
      </c>
      <c r="H76" s="4">
        <f>'[1]Victoria '!L36</f>
        <v>3</v>
      </c>
      <c r="I76" s="5">
        <f>'[1]Victoria '!M36</f>
        <v>2</v>
      </c>
      <c r="J76" s="6">
        <f t="shared" si="1"/>
        <v>7</v>
      </c>
      <c r="K76" s="6">
        <f t="shared" si="1"/>
        <v>6</v>
      </c>
    </row>
    <row r="77" spans="1:11" ht="12.75">
      <c r="A77" s="1">
        <v>68</v>
      </c>
      <c r="B77" s="1"/>
      <c r="C77" s="1" t="str">
        <f>'[1]Vrije Schutters'!A11</f>
        <v>Nagelkerke, Pierre</v>
      </c>
      <c r="D77" s="1">
        <f>'[1]Vrije Schutters'!L11</f>
        <v>3</v>
      </c>
      <c r="E77" s="1">
        <f>'[1]Vrije Schutters'!M11</f>
        <v>2</v>
      </c>
      <c r="F77" s="1">
        <f>'[1]Vrije Schutters'!L23</f>
        <v>3</v>
      </c>
      <c r="G77" s="1">
        <f>'[1]Vrije Schutters'!M23</f>
        <v>3</v>
      </c>
      <c r="H77" s="1">
        <f>'[1]Vrije Schutters'!L35</f>
        <v>1</v>
      </c>
      <c r="I77" s="1">
        <f>'[1]Vrije Schutters'!M35</f>
        <v>1</v>
      </c>
      <c r="J77" s="6">
        <f t="shared" si="1"/>
        <v>7</v>
      </c>
      <c r="K77" s="6">
        <f t="shared" si="1"/>
        <v>6</v>
      </c>
    </row>
    <row r="78" spans="1:11" ht="12.75">
      <c r="A78" s="1">
        <v>69</v>
      </c>
      <c r="B78" s="1"/>
      <c r="C78" s="4" t="str">
        <f>'[1]Victoria '!A13</f>
        <v>Kopmels, Stan</v>
      </c>
      <c r="D78" s="4">
        <f>'[1]Victoria '!L13</f>
        <v>3</v>
      </c>
      <c r="E78" s="5">
        <f>'[1]Victoria '!M13</f>
        <v>2</v>
      </c>
      <c r="F78" s="4">
        <f>'[1]Victoria '!L25</f>
        <v>1</v>
      </c>
      <c r="G78" s="5">
        <f>'[1]Victoria '!M25</f>
        <v>1</v>
      </c>
      <c r="H78" s="4">
        <f>'[1]Victoria '!L37</f>
        <v>3</v>
      </c>
      <c r="I78" s="5">
        <f>'[1]Victoria '!M37</f>
        <v>2</v>
      </c>
      <c r="J78" s="6">
        <f t="shared" si="1"/>
        <v>7</v>
      </c>
      <c r="K78" s="6">
        <f t="shared" si="1"/>
        <v>5</v>
      </c>
    </row>
    <row r="79" spans="1:11" ht="12.75">
      <c r="A79" s="1">
        <v>70</v>
      </c>
      <c r="B79" s="1"/>
      <c r="C79" s="1" t="str">
        <f>'[1]Zeelandia 2'!A14</f>
        <v>Bongers, Jan</v>
      </c>
      <c r="D79" s="1">
        <f>'[1]Zeelandia 2'!L14</f>
        <v>3</v>
      </c>
      <c r="E79" s="1">
        <f>'[1]Zeelandia 2'!M14</f>
        <v>3</v>
      </c>
      <c r="F79" s="1">
        <f>'[1]Zeelandia 2'!L26</f>
        <v>2</v>
      </c>
      <c r="G79" s="1">
        <f>'[1]Zeelandia 2'!M26</f>
        <v>2</v>
      </c>
      <c r="H79" s="1">
        <f>'[1]Zeelandia 2'!L38</f>
        <v>1</v>
      </c>
      <c r="I79" s="1">
        <f>'[1]Zeelandia 2'!M38</f>
        <v>1</v>
      </c>
      <c r="J79" s="6">
        <f t="shared" si="1"/>
        <v>6</v>
      </c>
      <c r="K79" s="6">
        <f t="shared" si="1"/>
        <v>6</v>
      </c>
    </row>
    <row r="80" spans="1:11" ht="12.75">
      <c r="A80" s="1">
        <v>71</v>
      </c>
      <c r="B80" s="1"/>
      <c r="C80" s="4" t="str">
        <f>'[1]Jacoba van Beieren'!A12</f>
        <v>Goedegebuure, Vincent</v>
      </c>
      <c r="D80" s="4">
        <f>'[1]Jacoba van Beieren'!L12</f>
        <v>3</v>
      </c>
      <c r="E80" s="4">
        <f>'[1]Jacoba van Beieren'!M12</f>
        <v>3</v>
      </c>
      <c r="F80" s="4">
        <f>'[1]Jacoba van Beieren'!L24</f>
        <v>2</v>
      </c>
      <c r="G80" s="4">
        <f>'[1]Jacoba van Beieren'!M24</f>
        <v>2</v>
      </c>
      <c r="H80" s="4">
        <f>'[1]Jacoba van Beieren'!L36</f>
        <v>1</v>
      </c>
      <c r="I80" s="4">
        <f>'[1]Jacoba van Beieren'!M36</f>
        <v>1</v>
      </c>
      <c r="J80" s="6">
        <f t="shared" si="1"/>
        <v>6</v>
      </c>
      <c r="K80" s="6">
        <f t="shared" si="1"/>
        <v>6</v>
      </c>
    </row>
    <row r="81" spans="1:11" ht="12.75">
      <c r="A81" s="1">
        <v>72</v>
      </c>
      <c r="B81" s="1"/>
      <c r="C81" s="4" t="str">
        <f>'[1]Spes Nostra 2'!A11</f>
        <v>Rijk, Adrie</v>
      </c>
      <c r="D81" s="4">
        <f>'[1]Spes Nostra 2'!L11</f>
        <v>2</v>
      </c>
      <c r="E81" s="5">
        <f>'[1]Spes Nostra 2'!M11</f>
        <v>2</v>
      </c>
      <c r="F81" s="4">
        <f>'[1]Spes Nostra 2'!L23</f>
        <v>1</v>
      </c>
      <c r="G81" s="5">
        <f>'[1]Spes Nostra 2'!M23</f>
        <v>1</v>
      </c>
      <c r="H81" s="4">
        <f>'[1]Spes Nostra 2'!L35</f>
        <v>3</v>
      </c>
      <c r="I81" s="5">
        <f>'[1]Spes Nostra 2'!M35</f>
        <v>3</v>
      </c>
      <c r="J81" s="6">
        <f t="shared" si="1"/>
        <v>6</v>
      </c>
      <c r="K81" s="6">
        <f t="shared" si="1"/>
        <v>6</v>
      </c>
    </row>
    <row r="82" spans="1:11" ht="12.75">
      <c r="A82" s="1">
        <v>73</v>
      </c>
      <c r="B82" s="1"/>
      <c r="C82" s="4" t="str">
        <f>'[1]Diana'!A14</f>
        <v>Harinck, Jan</v>
      </c>
      <c r="D82" s="4">
        <f>'[1]Diana'!L14</f>
        <v>1</v>
      </c>
      <c r="E82" s="5">
        <f>'[1]Diana'!M14</f>
        <v>1</v>
      </c>
      <c r="F82" s="4">
        <f>'[1]Diana'!L26</f>
        <v>4</v>
      </c>
      <c r="G82" s="5">
        <f>'[1]Diana'!M26</f>
        <v>3</v>
      </c>
      <c r="H82" s="4">
        <f>'[1]Diana'!L38</f>
        <v>1</v>
      </c>
      <c r="I82" s="5">
        <f>'[1]Diana'!M38</f>
        <v>1</v>
      </c>
      <c r="J82" s="6">
        <f t="shared" si="1"/>
        <v>6</v>
      </c>
      <c r="K82" s="6">
        <f t="shared" si="1"/>
        <v>5</v>
      </c>
    </row>
    <row r="83" spans="1:11" ht="12.75">
      <c r="A83" s="1">
        <v>74</v>
      </c>
      <c r="B83" s="1"/>
      <c r="C83" s="4" t="str">
        <f>'[1]Willem Tell 5'!A13</f>
        <v>Iersel, Kevin van</v>
      </c>
      <c r="D83" s="4">
        <f>'[1]Willem Tell 5'!L13</f>
        <v>4</v>
      </c>
      <c r="E83" s="5">
        <f>'[1]Willem Tell 5'!M13</f>
        <v>2</v>
      </c>
      <c r="F83" s="4">
        <f>'[1]Willem Tell 5'!L25</f>
        <v>1</v>
      </c>
      <c r="G83" s="5">
        <f>'[1]Willem Tell 5'!M25</f>
        <v>1</v>
      </c>
      <c r="H83" s="4">
        <f>'[1]Willem Tell 5'!L37</f>
        <v>1</v>
      </c>
      <c r="I83" s="5">
        <f>'[1]Willem Tell 5'!M37</f>
        <v>1</v>
      </c>
      <c r="J83" s="6">
        <f t="shared" si="1"/>
        <v>6</v>
      </c>
      <c r="K83" s="6">
        <f t="shared" si="1"/>
        <v>4</v>
      </c>
    </row>
    <row r="84" spans="1:11" ht="12.75">
      <c r="A84" s="1">
        <v>75</v>
      </c>
      <c r="B84" s="1"/>
      <c r="C84" s="1" t="str">
        <f>'[1]Zorgvlied 2'!A14</f>
        <v>Boonman, Cor</v>
      </c>
      <c r="D84" s="1">
        <f>'[1]Zorgvlied 2'!L14</f>
        <v>0</v>
      </c>
      <c r="E84" s="1">
        <f>'[1]Zorgvlied 2'!M14</f>
        <v>0</v>
      </c>
      <c r="F84" s="1">
        <f>'[1]Zorgvlied 2'!L26</f>
        <v>6</v>
      </c>
      <c r="G84" s="1">
        <f>'[1]Zorgvlied 2'!M26</f>
        <v>2</v>
      </c>
      <c r="H84" s="1">
        <f>'[1]Zorgvlied 2'!L38</f>
        <v>0</v>
      </c>
      <c r="I84" s="1">
        <f>'[1]Zorgvlied 2'!M38</f>
        <v>0</v>
      </c>
      <c r="J84" s="6">
        <f t="shared" si="1"/>
        <v>6</v>
      </c>
      <c r="K84" s="6">
        <f t="shared" si="1"/>
        <v>2</v>
      </c>
    </row>
    <row r="85" spans="1:11" ht="12.75">
      <c r="A85" s="1">
        <v>76</v>
      </c>
      <c r="B85" s="1"/>
      <c r="C85" s="4" t="str">
        <f>'[1]st.Sebastiaan 3'!A12</f>
        <v>Meeuwse, Wilma</v>
      </c>
      <c r="D85" s="4">
        <f>'[1]st.Sebastiaan 3'!L12</f>
        <v>6</v>
      </c>
      <c r="E85" s="5">
        <f>'[1]st.Sebastiaan 3'!M12</f>
        <v>2</v>
      </c>
      <c r="F85" s="4">
        <f>'[1]st.Sebastiaan 3'!L24</f>
        <v>0</v>
      </c>
      <c r="G85" s="5">
        <f>'[1]st.Sebastiaan 3'!M24</f>
        <v>0</v>
      </c>
      <c r="H85" s="4">
        <f>'[1]st.Sebastiaan 3'!L36</f>
        <v>0</v>
      </c>
      <c r="I85" s="5">
        <f>'[1]st.Sebastiaan 3'!M36</f>
        <v>0</v>
      </c>
      <c r="J85" s="6">
        <f t="shared" si="1"/>
        <v>6</v>
      </c>
      <c r="K85" s="6">
        <f t="shared" si="1"/>
        <v>2</v>
      </c>
    </row>
    <row r="86" spans="1:11" ht="12.75">
      <c r="A86" s="1">
        <v>77</v>
      </c>
      <c r="B86" s="1"/>
      <c r="C86" s="1" t="str">
        <f>'[1]Vrije Schutters'!A13</f>
        <v>Dries, Jan van de</v>
      </c>
      <c r="D86" s="1">
        <f>'[1]Vrije Schutters'!L13</f>
        <v>1</v>
      </c>
      <c r="E86" s="1">
        <f>'[1]Vrije Schutters'!M13</f>
        <v>1</v>
      </c>
      <c r="F86" s="1">
        <f>'[1]Vrije Schutters'!L25</f>
        <v>2</v>
      </c>
      <c r="G86" s="1">
        <f>'[1]Vrije Schutters'!M25</f>
        <v>2</v>
      </c>
      <c r="H86" s="1">
        <f>'[1]Vrije Schutters'!L37</f>
        <v>2</v>
      </c>
      <c r="I86" s="1">
        <f>'[1]Vrije Schutters'!M37</f>
        <v>2</v>
      </c>
      <c r="J86" s="6">
        <f t="shared" si="1"/>
        <v>5</v>
      </c>
      <c r="K86" s="6">
        <f t="shared" si="1"/>
        <v>5</v>
      </c>
    </row>
    <row r="87" spans="1:11" ht="12.75">
      <c r="A87" s="1">
        <v>78</v>
      </c>
      <c r="B87" s="1"/>
      <c r="C87" s="4" t="str">
        <f>'[1]Willem Tell 5'!A12</f>
        <v>Franse, Loes</v>
      </c>
      <c r="D87" s="4">
        <f>'[1]Willem Tell 5'!L12</f>
        <v>1</v>
      </c>
      <c r="E87" s="5">
        <f>'[1]Willem Tell 5'!M12</f>
        <v>1</v>
      </c>
      <c r="F87" s="4">
        <f>'[1]Willem Tell 5'!L24</f>
        <v>1</v>
      </c>
      <c r="G87" s="5">
        <f>'[1]Willem Tell 5'!M24</f>
        <v>1</v>
      </c>
      <c r="H87" s="4">
        <f>'[1]Willem Tell 5'!L36</f>
        <v>2</v>
      </c>
      <c r="I87" s="5">
        <f>'[1]Willem Tell 5'!M36</f>
        <v>2</v>
      </c>
      <c r="J87" s="6">
        <f t="shared" si="1"/>
        <v>4</v>
      </c>
      <c r="K87" s="6">
        <f t="shared" si="1"/>
        <v>4</v>
      </c>
    </row>
    <row r="88" spans="1:11" ht="12.75">
      <c r="A88" s="1">
        <v>79</v>
      </c>
      <c r="B88" s="1"/>
      <c r="C88" s="4" t="str">
        <f>'[1]Willem Tell 5'!A14</f>
        <v>Iersel, Maik van </v>
      </c>
      <c r="D88" s="4">
        <f>'[1]Willem Tell 5'!L14</f>
        <v>1</v>
      </c>
      <c r="E88" s="5">
        <f>'[1]Willem Tell 5'!M14</f>
        <v>1</v>
      </c>
      <c r="F88" s="4">
        <f>'[1]Willem Tell 5'!L26</f>
        <v>2</v>
      </c>
      <c r="G88" s="5">
        <f>'[1]Willem Tell 5'!M26</f>
        <v>2</v>
      </c>
      <c r="H88" s="4">
        <f>'[1]Willem Tell 5'!L38</f>
        <v>1</v>
      </c>
      <c r="I88" s="5">
        <f>'[1]Willem Tell 5'!M38</f>
        <v>1</v>
      </c>
      <c r="J88" s="6">
        <f t="shared" si="1"/>
        <v>4</v>
      </c>
      <c r="K88" s="6">
        <f t="shared" si="1"/>
        <v>4</v>
      </c>
    </row>
    <row r="89" spans="1:11" ht="12.75">
      <c r="A89" s="1">
        <v>80</v>
      </c>
      <c r="B89" s="1"/>
      <c r="C89" s="4" t="str">
        <f>'[1]Concordia '!A14</f>
        <v>Oosthoek, Piet</v>
      </c>
      <c r="D89" s="4">
        <f>'[1]Concordia '!L14</f>
        <v>2</v>
      </c>
      <c r="E89" s="5">
        <f>'[1]Concordia '!M14</f>
        <v>2</v>
      </c>
      <c r="F89" s="8">
        <f>'[1]Concordia '!L26</f>
        <v>1</v>
      </c>
      <c r="G89" s="8">
        <f>'[1]Concordia '!M26</f>
        <v>1</v>
      </c>
      <c r="H89" s="8">
        <f>'[1]Concordia '!L38</f>
        <v>0</v>
      </c>
      <c r="I89" s="8">
        <f>'[1]Concordia '!M38</f>
        <v>0</v>
      </c>
      <c r="J89" s="6">
        <f t="shared" si="1"/>
        <v>3</v>
      </c>
      <c r="K89" s="6">
        <f t="shared" si="1"/>
        <v>3</v>
      </c>
    </row>
    <row r="90" spans="1:11" ht="12.75">
      <c r="A90" s="1">
        <v>81</v>
      </c>
      <c r="B90" s="1"/>
      <c r="C90" s="1" t="str">
        <f>'[1]Zeelandia 2'!A13</f>
        <v>Bongers, Alex</v>
      </c>
      <c r="D90" s="1">
        <f>'[1]Zeelandia 2'!L13</f>
        <v>3</v>
      </c>
      <c r="E90" s="1">
        <f>'[1]Zeelandia 2'!M13</f>
        <v>1</v>
      </c>
      <c r="F90" s="1">
        <f>'[1]Zeelandia 2'!L25</f>
        <v>0</v>
      </c>
      <c r="G90" s="1">
        <f>'[1]Zeelandia 2'!M25</f>
        <v>0</v>
      </c>
      <c r="H90" s="1">
        <f>'[1]Zeelandia 2'!L37</f>
        <v>0</v>
      </c>
      <c r="I90" s="1">
        <f>'[1]Zeelandia 2'!M37</f>
        <v>0</v>
      </c>
      <c r="J90" s="6">
        <f t="shared" si="1"/>
        <v>3</v>
      </c>
      <c r="K90" s="6">
        <f t="shared" si="1"/>
        <v>1</v>
      </c>
    </row>
    <row r="91" spans="1:11" ht="12.75">
      <c r="A91" s="1">
        <v>82</v>
      </c>
      <c r="B91" s="1"/>
      <c r="C91" s="4" t="str">
        <f>'[1]Diana'!A11</f>
        <v>Groos-Cools C.</v>
      </c>
      <c r="D91" s="4">
        <f>'[1]Diana'!L11</f>
        <v>2</v>
      </c>
      <c r="E91" s="5">
        <f>'[1]Diana'!M11</f>
        <v>2</v>
      </c>
      <c r="F91" s="4">
        <f>'[1]Diana'!L23</f>
        <v>0</v>
      </c>
      <c r="G91" s="5">
        <f>'[1]Diana'!M23</f>
        <v>0</v>
      </c>
      <c r="H91" s="4">
        <f>'[1]Diana'!L35</f>
        <v>0</v>
      </c>
      <c r="I91" s="5">
        <f>'[1]Diana'!M35</f>
        <v>0</v>
      </c>
      <c r="J91" s="6">
        <f t="shared" si="1"/>
        <v>2</v>
      </c>
      <c r="K91" s="6">
        <f t="shared" si="1"/>
        <v>2</v>
      </c>
    </row>
    <row r="92" spans="1:11" ht="12.75">
      <c r="A92" s="1">
        <v>83</v>
      </c>
      <c r="B92" s="1"/>
      <c r="C92" s="1" t="str">
        <f>'[1]Vrije Schutters'!A12</f>
        <v>Dries, Adrie van de</v>
      </c>
      <c r="D92" s="1">
        <f>'[1]Vrije Schutters'!L12</f>
        <v>1</v>
      </c>
      <c r="E92" s="1">
        <f>'[1]Vrije Schutters'!M12</f>
        <v>1</v>
      </c>
      <c r="F92" s="1">
        <f>'[1]Vrije Schutters'!L24</f>
        <v>0</v>
      </c>
      <c r="G92" s="1">
        <f>'[1]Vrije Schutters'!M24</f>
        <v>0</v>
      </c>
      <c r="H92" s="1">
        <f>'[1]Vrije Schutters'!L36</f>
        <v>0</v>
      </c>
      <c r="I92" s="1">
        <f>'[1]Vrije Schutters'!M36</f>
        <v>0</v>
      </c>
      <c r="J92" s="6">
        <f t="shared" si="1"/>
        <v>1</v>
      </c>
      <c r="K92" s="6">
        <f t="shared" si="1"/>
        <v>1</v>
      </c>
    </row>
    <row r="93" spans="1:11" ht="12.75">
      <c r="A93" s="1">
        <v>84</v>
      </c>
      <c r="B93" s="1"/>
      <c r="C93" s="4" t="str">
        <f>'[1]Willem Tell 1'!A13</f>
        <v>Verbart, Piet</v>
      </c>
      <c r="D93" s="4">
        <f>'[1]Willem Tell 1'!L13</f>
        <v>0</v>
      </c>
      <c r="E93" s="5">
        <f>'[1]Willem Tell 1'!M13</f>
        <v>0</v>
      </c>
      <c r="F93" s="4">
        <f>'[1]Willem Tell 1'!L25</f>
        <v>0</v>
      </c>
      <c r="G93" s="5">
        <f>'[1]Willem Tell 1'!M25</f>
        <v>0</v>
      </c>
      <c r="H93" s="4">
        <f>'[1]Willem Tell 1'!L37</f>
        <v>0</v>
      </c>
      <c r="I93" s="5">
        <f>'[1]Willem Tell 1'!M37</f>
        <v>0</v>
      </c>
      <c r="J93" s="6">
        <f t="shared" si="1"/>
        <v>0</v>
      </c>
      <c r="K93" s="6">
        <f t="shared" si="1"/>
        <v>0</v>
      </c>
    </row>
    <row r="94" spans="1:11" ht="12.75">
      <c r="A94" s="1"/>
      <c r="B94" s="1"/>
      <c r="C94" s="4"/>
      <c r="D94" s="4"/>
      <c r="E94" s="4"/>
      <c r="F94" s="4"/>
      <c r="G94" s="4"/>
      <c r="H94" s="4"/>
      <c r="I94" s="4"/>
      <c r="J94" s="6"/>
      <c r="K94" s="6"/>
    </row>
    <row r="95" spans="1:11" ht="12.75">
      <c r="A95" s="1"/>
      <c r="B95" s="1"/>
      <c r="C95" s="4" t="s">
        <v>9</v>
      </c>
      <c r="D95" s="4">
        <f aca="true" t="shared" si="2" ref="D95:K95">SUM(D6:D94)</f>
        <v>306</v>
      </c>
      <c r="E95" s="4">
        <f t="shared" si="2"/>
        <v>203</v>
      </c>
      <c r="F95" s="4">
        <f t="shared" si="2"/>
        <v>307</v>
      </c>
      <c r="G95" s="4">
        <f t="shared" si="2"/>
        <v>209</v>
      </c>
      <c r="H95" s="4">
        <f t="shared" si="2"/>
        <v>255</v>
      </c>
      <c r="I95" s="4">
        <f t="shared" si="2"/>
        <v>173</v>
      </c>
      <c r="J95" s="4">
        <f t="shared" si="2"/>
        <v>868</v>
      </c>
      <c r="K95" s="4">
        <f t="shared" si="2"/>
        <v>585</v>
      </c>
    </row>
    <row r="96" spans="1:11" ht="12.75">
      <c r="A96" s="1"/>
      <c r="B96" s="1"/>
      <c r="C96" s="4"/>
      <c r="D96" s="4"/>
      <c r="E96" s="9"/>
      <c r="F96" s="4"/>
      <c r="G96" s="9"/>
      <c r="H96" s="4"/>
      <c r="I96" s="9"/>
      <c r="J96" s="6"/>
      <c r="K96" s="6"/>
    </row>
    <row r="97" spans="1:11" ht="12.75">
      <c r="A97" s="1"/>
      <c r="B97" s="1"/>
      <c r="C97" s="4" t="s">
        <v>10</v>
      </c>
      <c r="D97" s="10">
        <f aca="true" t="shared" si="3" ref="D97:K97">AVERAGE(D6:D94)</f>
        <v>3.642857142857143</v>
      </c>
      <c r="E97" s="10">
        <f t="shared" si="3"/>
        <v>2.4166666666666665</v>
      </c>
      <c r="F97" s="10">
        <f t="shared" si="3"/>
        <v>3.6547619047619047</v>
      </c>
      <c r="G97" s="10">
        <f t="shared" si="3"/>
        <v>2.488095238095238</v>
      </c>
      <c r="H97" s="10">
        <f t="shared" si="3"/>
        <v>3.0357142857142856</v>
      </c>
      <c r="I97" s="10">
        <f t="shared" si="3"/>
        <v>2.0595238095238093</v>
      </c>
      <c r="J97" s="10">
        <f t="shared" si="3"/>
        <v>10.333333333333334</v>
      </c>
      <c r="K97" s="10">
        <f t="shared" si="3"/>
        <v>6.964285714285714</v>
      </c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</sheetData>
  <mergeCells count="6">
    <mergeCell ref="F8:H8"/>
    <mergeCell ref="A1:K1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</cp:lastModifiedBy>
  <cp:lastPrinted>2008-12-30T21:03:49Z</cp:lastPrinted>
  <dcterms:created xsi:type="dcterms:W3CDTF">1996-11-27T13:48:17Z</dcterms:created>
  <dcterms:modified xsi:type="dcterms:W3CDTF">2008-12-30T21:28:00Z</dcterms:modified>
  <cp:category/>
  <cp:version/>
  <cp:contentType/>
  <cp:contentStatus/>
</cp:coreProperties>
</file>